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7"/>
  </bookViews>
  <sheets>
    <sheet name="2.1" sheetId="1" r:id="rId1"/>
    <sheet name="2.2" sheetId="2" r:id="rId2"/>
    <sheet name="2.3" sheetId="3" r:id="rId3"/>
    <sheet name="2.4" sheetId="4" r:id="rId4"/>
    <sheet name="2.5" sheetId="5" r:id="rId5"/>
    <sheet name="2.6" sheetId="6" r:id="rId6"/>
    <sheet name="2.7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BG5" i="8"/>
  <c r="BG4"/>
  <c r="BF4"/>
  <c r="T7" i="1"/>
  <c r="T8"/>
  <c r="T9"/>
  <c r="T10"/>
  <c r="T11"/>
  <c r="T12"/>
  <c r="T13"/>
  <c r="T14"/>
  <c r="T15"/>
  <c r="T16"/>
  <c r="T5"/>
  <c r="T6"/>
  <c r="E1" l="1"/>
</calcChain>
</file>

<file path=xl/sharedStrings.xml><?xml version="1.0" encoding="utf-8"?>
<sst xmlns="http://schemas.openxmlformats.org/spreadsheetml/2006/main" count="2667" uniqueCount="458">
  <si>
    <t>Дата заполнения/внесения изменений:</t>
  </si>
  <si>
    <t>№</t>
  </si>
  <si>
    <t>Адрес дома</t>
  </si>
  <si>
    <t>Сведения о способе управления многоквартирным домом</t>
  </si>
  <si>
    <t>Сведения о способе формирования фонда капитального ремонта</t>
  </si>
  <si>
    <t>Общая характеристика многоквартирного дома</t>
  </si>
  <si>
    <t>Элементы благоустройства</t>
  </si>
  <si>
    <t>Дата начала управления</t>
  </si>
  <si>
    <t>Документ, подтверждающий выбранный способ управления</t>
  </si>
  <si>
    <t>Договор управления</t>
  </si>
  <si>
    <t>Способ формирования фонда капитального ремонта</t>
  </si>
  <si>
    <t>Адрес многоквартирного дома</t>
  </si>
  <si>
    <t>Год постройки</t>
  </si>
  <si>
    <t>Год ввода дома в эксплуатацию</t>
  </si>
  <si>
    <t>Серия, тип постройки здания</t>
  </si>
  <si>
    <t>Тип дома</t>
  </si>
  <si>
    <t>Количество этажей:</t>
  </si>
  <si>
    <t xml:space="preserve">Количество подъездов  </t>
  </si>
  <si>
    <t>Количество лифтов</t>
  </si>
  <si>
    <t>Количество помещений</t>
  </si>
  <si>
    <t>Общая площадь дома</t>
  </si>
  <si>
    <t xml:space="preserve"> Общая площадь жилых помещений</t>
  </si>
  <si>
    <t>Общая площадь нежилых помещений</t>
  </si>
  <si>
    <t>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</si>
  <si>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</si>
  <si>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</si>
  <si>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</si>
  <si>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</si>
  <si>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</si>
  <si>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</si>
  <si>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</si>
  <si>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</si>
  <si>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Детская площадка</t>
  </si>
  <si>
    <t>Спортивная площадка</t>
  </si>
  <si>
    <t>Другое</t>
  </si>
  <si>
    <t>Наименование</t>
  </si>
  <si>
    <t>Дата</t>
  </si>
  <si>
    <t>Номер</t>
  </si>
  <si>
    <t>Наибольшее</t>
  </si>
  <si>
    <t>Наименьшее</t>
  </si>
  <si>
    <t>Всего</t>
  </si>
  <si>
    <t xml:space="preserve">   Жилых</t>
  </si>
  <si>
    <t>Нежилых</t>
  </si>
  <si>
    <t>Протокол общего собрания собственников</t>
  </si>
  <si>
    <t>б/н</t>
  </si>
  <si>
    <t>На счете регионального оператора</t>
  </si>
  <si>
    <t>Многоквартирный</t>
  </si>
  <si>
    <t>Отсутствует</t>
  </si>
  <si>
    <t>Нет</t>
  </si>
  <si>
    <t>Не присвоен</t>
  </si>
  <si>
    <t>Не имеется</t>
  </si>
  <si>
    <t>1-335-ОМ</t>
  </si>
  <si>
    <t>Фундамент</t>
  </si>
  <si>
    <t>Стены и перекрытия</t>
  </si>
  <si>
    <t>Фасады (заполняется по каждому типу фасада)</t>
  </si>
  <si>
    <t>Крыши (заполняется по каждому типу крыши)</t>
  </si>
  <si>
    <t>Подвалы</t>
  </si>
  <si>
    <t xml:space="preserve">Мусоропроводы </t>
  </si>
  <si>
    <t>Лифты (при наличии заполняется для каждого лифта)</t>
  </si>
  <si>
    <t>Общедомовые приборы учета (заполняется для каждого прибора учета)</t>
  </si>
  <si>
    <t>Система электроснабжения</t>
  </si>
  <si>
    <t>Система теплоснабжения</t>
  </si>
  <si>
    <t>Система горячего водоснабжения</t>
  </si>
  <si>
    <t>Система холодного водоснабжения</t>
  </si>
  <si>
    <t>Система водоотведения</t>
  </si>
  <si>
    <t>Система газоснабжения</t>
  </si>
  <si>
    <t>Система вентиляции</t>
  </si>
  <si>
    <t>Система пожаротушения</t>
  </si>
  <si>
    <t>Система водостоков</t>
  </si>
  <si>
    <t>Дополнительное оборудование (заполняется для каждого вида оборудования)</t>
  </si>
  <si>
    <t>Тип фундамента</t>
  </si>
  <si>
    <t>Тип перекрытия</t>
  </si>
  <si>
    <t>Материал несущих стен</t>
  </si>
  <si>
    <t xml:space="preserve">Тип фасада 1 </t>
  </si>
  <si>
    <t>Тип фасада 2</t>
  </si>
  <si>
    <t>Тип крыши 1</t>
  </si>
  <si>
    <t>Тип кровли 1</t>
  </si>
  <si>
    <t>Площадь подвала по полу</t>
  </si>
  <si>
    <t>Тип мусоропровода</t>
  </si>
  <si>
    <t>Количество мусоропроводов</t>
  </si>
  <si>
    <t>Номер подъезда 1</t>
  </si>
  <si>
    <t>Тип лифта 1</t>
  </si>
  <si>
    <t>Год ввода в эксплуатацию 1</t>
  </si>
  <si>
    <t>Номер подъезда 2</t>
  </si>
  <si>
    <t>Тип лифта 2</t>
  </si>
  <si>
    <t>Год ввода в эксплуатацию 2</t>
  </si>
  <si>
    <t>Номер подъезда 3</t>
  </si>
  <si>
    <t>Тип лифта 3</t>
  </si>
  <si>
    <t>Год ввода в эксплуатацию 3</t>
  </si>
  <si>
    <t>Номер подъезда 4</t>
  </si>
  <si>
    <t>Тип лифта 4</t>
  </si>
  <si>
    <t>Год ввода в эксплуатацию 4</t>
  </si>
  <si>
    <t>Номер подъезда 5</t>
  </si>
  <si>
    <t>Тип лифта 5</t>
  </si>
  <si>
    <t>Год ввода в эксплуатацию 5</t>
  </si>
  <si>
    <t>Вид коммунального ресурса 1</t>
  </si>
  <si>
    <t>Наличие прибора учета 1</t>
  </si>
  <si>
    <t>Вид коммунального ресурса 2</t>
  </si>
  <si>
    <t>Наличие прибора учета 2</t>
  </si>
  <si>
    <t>Тип прибора учета 2</t>
  </si>
  <si>
    <t>Единица измерения 2</t>
  </si>
  <si>
    <t>Дата ввода в эксплуатацию 2</t>
  </si>
  <si>
    <t>Дата поверки/замены прибора в эксплуатации 2</t>
  </si>
  <si>
    <t>Вид коммунального ресурса 3</t>
  </si>
  <si>
    <t>Наличие прибора учета 3</t>
  </si>
  <si>
    <t>Тип прибора учета 3</t>
  </si>
  <si>
    <t>Единица измерения 3</t>
  </si>
  <si>
    <t>Дата ввода в эксплуатацию 3</t>
  </si>
  <si>
    <t>Дата поверки/замены прибора в эксплуатации 3</t>
  </si>
  <si>
    <t>Вид коммунального ресурса 4</t>
  </si>
  <si>
    <t>Наличие прибора учета 4</t>
  </si>
  <si>
    <t>Тип прибора учета 4</t>
  </si>
  <si>
    <t>Единица измерения 4</t>
  </si>
  <si>
    <t>Дата ввода в эксплуатацию 4</t>
  </si>
  <si>
    <t>Вид коммунального ресурса 5</t>
  </si>
  <si>
    <t>Наличие прибора учета 5</t>
  </si>
  <si>
    <t>Тип прибора учета 5</t>
  </si>
  <si>
    <t>Единица измерения 5</t>
  </si>
  <si>
    <t>Дата ввода в эксплуатацию 5</t>
  </si>
  <si>
    <t>Дата поверки/замены прибора в эксплуатации 5</t>
  </si>
  <si>
    <t>Вид коммунального ресурса 6</t>
  </si>
  <si>
    <t>Наличие прибора учета 6</t>
  </si>
  <si>
    <t>Тип прибора учета 6</t>
  </si>
  <si>
    <t>Единица измерения 6</t>
  </si>
  <si>
    <t>Дата ввода в эксплуатацию 6</t>
  </si>
  <si>
    <t>Дата поверки/замены прибора в эксплуатации 6</t>
  </si>
  <si>
    <t>Вид коммунального ресурса 7</t>
  </si>
  <si>
    <t>Наличие прибора учета 7</t>
  </si>
  <si>
    <t>Тип прибора учета 7</t>
  </si>
  <si>
    <t>Единица измерения 7</t>
  </si>
  <si>
    <t>Дата ввода в эксплуатацию 7</t>
  </si>
  <si>
    <t>Вид коммунального ресурса 8</t>
  </si>
  <si>
    <t>Наличие прибора учета 8</t>
  </si>
  <si>
    <t>Тип прибора учета 8</t>
  </si>
  <si>
    <t>Единица измерения 8</t>
  </si>
  <si>
    <t>Дата ввода в эксплуатацию 8</t>
  </si>
  <si>
    <t>Дата поверки/замены прибора в эксплуатации 8</t>
  </si>
  <si>
    <t>Вид коммунального ресурса 9</t>
  </si>
  <si>
    <t>Наличие прибора учета 9</t>
  </si>
  <si>
    <t>Тип прибора учета 9</t>
  </si>
  <si>
    <t>Единица измерения 9</t>
  </si>
  <si>
    <t>Дата ввода в эксплуатацию 9</t>
  </si>
  <si>
    <t>Дата поверки/замены прибора в эксплуатации 9</t>
  </si>
  <si>
    <t>Вид коммунального ресурса 10</t>
  </si>
  <si>
    <t>Наличие прибора учета 10</t>
  </si>
  <si>
    <t>Тип прибора учета 10</t>
  </si>
  <si>
    <t>Единица измерения 10</t>
  </si>
  <si>
    <t>Дата ввода в эксплуатацию 10</t>
  </si>
  <si>
    <t>Дата поверки/замены прибора в эксплуатации 10</t>
  </si>
  <si>
    <t>Вид коммунального ресурса 11</t>
  </si>
  <si>
    <t>Наличие прибора учета 11</t>
  </si>
  <si>
    <t>Тип прибора учета 11</t>
  </si>
  <si>
    <t>Единица измерения 11</t>
  </si>
  <si>
    <t>Дата ввода в эксплуатацию 11</t>
  </si>
  <si>
    <t>Дата поверки/замены прибора в эксплуатации 11</t>
  </si>
  <si>
    <t>Вид коммунального ресурса 12</t>
  </si>
  <si>
    <t>Наличие прибора учета 12</t>
  </si>
  <si>
    <t>Тип прибора учета 12</t>
  </si>
  <si>
    <t>Единица измерения 12</t>
  </si>
  <si>
    <t>Дата ввода в эксплуатацию 12</t>
  </si>
  <si>
    <t>Дата поверки/замены прибора в эксплуатации 12</t>
  </si>
  <si>
    <t>Вид коммунального ресурса 13</t>
  </si>
  <si>
    <t>Наличие прибора учета 13</t>
  </si>
  <si>
    <t>Тип прибора учета 13</t>
  </si>
  <si>
    <t>Единица измерения 13</t>
  </si>
  <si>
    <t>Дата ввода в эксплуатацию 13</t>
  </si>
  <si>
    <t>Дата поверки/замены прибора в эксплуатации 13</t>
  </si>
  <si>
    <t>Вид коммунального ресурса 14</t>
  </si>
  <si>
    <t>Наличие прибора учета 14</t>
  </si>
  <si>
    <t>Тип прибора учета 14</t>
  </si>
  <si>
    <t>Единица измерения 14</t>
  </si>
  <si>
    <t>Дата ввода в эксплуатацию 14</t>
  </si>
  <si>
    <t>Дата поверки/замены прибора в эксплуатации 14</t>
  </si>
  <si>
    <t>Тип системы электроснабжения</t>
  </si>
  <si>
    <t>Количество вводов в МКД</t>
  </si>
  <si>
    <t>Тип системы теплоснабжения</t>
  </si>
  <si>
    <t>Тип системы горячего водоснабжения</t>
  </si>
  <si>
    <t>Тип системы холодного водоснабжения</t>
  </si>
  <si>
    <t>Тип системы водоотведения</t>
  </si>
  <si>
    <t>Объем выгребных ям</t>
  </si>
  <si>
    <t>Тип системы газоснабжения</t>
  </si>
  <si>
    <t>Тип системы вентиляции</t>
  </si>
  <si>
    <t>Тип системы пожаротушения</t>
  </si>
  <si>
    <t>Тип системы водостоков</t>
  </si>
  <si>
    <t>Вид оборудования 1</t>
  </si>
  <si>
    <t>Вид оборудования 2</t>
  </si>
  <si>
    <t>Вид оборудования 3</t>
  </si>
  <si>
    <t>Свайный</t>
  </si>
  <si>
    <t>Железобетонные</t>
  </si>
  <si>
    <t>Соответствует материалу стен</t>
  </si>
  <si>
    <t>Скатная</t>
  </si>
  <si>
    <t>Пассажирский</t>
  </si>
  <si>
    <t>Газоснабжение</t>
  </si>
  <si>
    <t>Отсутствует, установка не требуется</t>
  </si>
  <si>
    <t>куб.м</t>
  </si>
  <si>
    <t>Отопление</t>
  </si>
  <si>
    <t>Гкал</t>
  </si>
  <si>
    <t>Водоотведение</t>
  </si>
  <si>
    <t>Горячее водоснабжение</t>
  </si>
  <si>
    <t>Холодное водоснабжение</t>
  </si>
  <si>
    <t>Электроснабжение</t>
  </si>
  <si>
    <t>Установлен</t>
  </si>
  <si>
    <t>Без интерфейса передачи данных</t>
  </si>
  <si>
    <t>кВт</t>
  </si>
  <si>
    <t>Центральное</t>
  </si>
  <si>
    <t>Центральное (закрытая система)</t>
  </si>
  <si>
    <t>Приточно-вытяжная вентиляция</t>
  </si>
  <si>
    <t>Внутренние водостоки</t>
  </si>
  <si>
    <t>Плоская</t>
  </si>
  <si>
    <t>Мягкая (наплавляемая) крыша</t>
  </si>
  <si>
    <t>Каменные, кирпичные</t>
  </si>
  <si>
    <t>С интерфейсом передачи данных</t>
  </si>
  <si>
    <t>Наружные водостоки</t>
  </si>
  <si>
    <t>Ленточный</t>
  </si>
  <si>
    <t>Деревянные</t>
  </si>
  <si>
    <t>Центральное (открытая система)</t>
  </si>
  <si>
    <t>Единица измерения</t>
  </si>
  <si>
    <t>Дата начала действия установленного размера стоимости работы (услуги)</t>
  </si>
  <si>
    <t>Основание установления стоимости работы (услуги)</t>
  </si>
  <si>
    <r>
      <t xml:space="preserve">Работы (услуги) по </t>
    </r>
    <r>
      <rPr>
        <b/>
        <sz val="11"/>
        <color rgb="FFFF0000"/>
        <rFont val="Calibri"/>
        <family val="2"/>
        <charset val="204"/>
        <scheme val="minor"/>
      </rPr>
      <t>управлению</t>
    </r>
    <r>
      <rPr>
        <b/>
        <sz val="11"/>
        <color theme="1"/>
        <rFont val="Calibri"/>
        <family val="2"/>
        <charset val="204"/>
        <scheme val="minor"/>
      </rPr>
      <t xml:space="preserve"> многоквартирным домом</t>
    </r>
  </si>
  <si>
    <r>
      <t xml:space="preserve">Работы по </t>
    </r>
    <r>
      <rPr>
        <b/>
        <sz val="11"/>
        <color rgb="FFFF0000"/>
        <rFont val="Calibri"/>
        <family val="2"/>
        <charset val="204"/>
        <scheme val="minor"/>
      </rPr>
      <t>содержанию помещений</t>
    </r>
    <r>
      <rPr>
        <b/>
        <sz val="11"/>
        <color theme="1"/>
        <rFont val="Calibri"/>
        <family val="2"/>
        <charset val="204"/>
        <scheme val="minor"/>
      </rPr>
      <t>, входящих в состав общего имущества в многоквартирном доме</t>
    </r>
  </si>
  <si>
    <r>
      <t xml:space="preserve">Работы по обеспечению </t>
    </r>
    <r>
      <rPr>
        <b/>
        <sz val="11"/>
        <rFont val="Calibri"/>
        <family val="2"/>
        <charset val="204"/>
        <scheme val="minor"/>
      </rPr>
      <t xml:space="preserve">вывоза </t>
    </r>
    <r>
      <rPr>
        <b/>
        <sz val="11"/>
        <color rgb="FFFF0000"/>
        <rFont val="Calibri"/>
        <family val="2"/>
        <charset val="204"/>
        <scheme val="minor"/>
      </rPr>
      <t>бытовых отходов</t>
    </r>
  </si>
  <si>
    <r>
      <t xml:space="preserve">Работы по содержанию и ремонту </t>
    </r>
    <r>
      <rPr>
        <b/>
        <sz val="11"/>
        <color rgb="FFFF0000"/>
        <rFont val="Calibri"/>
        <family val="2"/>
        <charset val="204"/>
        <scheme val="minor"/>
      </rPr>
      <t>конструктивных элементов</t>
    </r>
    <r>
      <rPr>
        <b/>
        <sz val="11"/>
        <color theme="1"/>
        <rFont val="Calibri"/>
        <family val="2"/>
        <charset val="204"/>
        <scheme val="minor"/>
      </rPr>
      <t xml:space="preserve"> (несущих конструкций и ненесущих конструкций) многоквартирных домов</t>
    </r>
  </si>
  <si>
    <r>
      <t xml:space="preserve">Работы по </t>
    </r>
    <r>
      <rPr>
        <b/>
        <sz val="11"/>
        <rFont val="Calibri"/>
        <family val="2"/>
        <charset val="204"/>
        <scheme val="minor"/>
      </rPr>
      <t>содержанию</t>
    </r>
    <r>
      <rPr>
        <b/>
        <sz val="11"/>
        <color theme="1"/>
        <rFont val="Calibri"/>
        <family val="2"/>
        <charset val="204"/>
        <scheme val="minor"/>
      </rPr>
      <t xml:space="preserve"> и ремонту оборудования и </t>
    </r>
    <r>
      <rPr>
        <b/>
        <sz val="11"/>
        <color rgb="FFFF0000"/>
        <rFont val="Calibri"/>
        <family val="2"/>
        <charset val="204"/>
        <scheme val="minor"/>
      </rPr>
      <t>систем инженерно-технического обеспечения</t>
    </r>
    <r>
      <rPr>
        <b/>
        <sz val="11"/>
        <color theme="1"/>
        <rFont val="Calibri"/>
        <family val="2"/>
        <charset val="204"/>
        <scheme val="minor"/>
      </rPr>
      <t>, входящих в состав общего имущества в многоквартирном доме</t>
    </r>
  </si>
  <si>
    <r>
      <t xml:space="preserve">Работы по содержанию и ремонту </t>
    </r>
    <r>
      <rPr>
        <b/>
        <sz val="11"/>
        <color rgb="FFFF0000"/>
        <rFont val="Calibri"/>
        <family val="2"/>
        <charset val="204"/>
        <scheme val="minor"/>
      </rPr>
      <t>мусоропроводов</t>
    </r>
    <r>
      <rPr>
        <b/>
        <sz val="11"/>
        <color theme="1"/>
        <rFont val="Calibri"/>
        <family val="2"/>
        <charset val="204"/>
        <scheme val="minor"/>
      </rPr>
      <t xml:space="preserve"> в многоквартирном доме</t>
    </r>
  </si>
  <si>
    <r>
      <t xml:space="preserve">Работы по содержанию и ремонту </t>
    </r>
    <r>
      <rPr>
        <b/>
        <sz val="11"/>
        <color rgb="FFFF0000"/>
        <rFont val="Calibri"/>
        <family val="2"/>
        <charset val="204"/>
        <scheme val="minor"/>
      </rPr>
      <t>лифта</t>
    </r>
    <r>
      <rPr>
        <b/>
        <sz val="11"/>
        <color theme="1"/>
        <rFont val="Calibri"/>
        <family val="2"/>
        <charset val="204"/>
        <scheme val="minor"/>
      </rPr>
      <t xml:space="preserve"> (лифтов) в многоквартирном доме</t>
    </r>
  </si>
  <si>
    <r>
      <t xml:space="preserve">Работы по обеспечению требований </t>
    </r>
    <r>
      <rPr>
        <b/>
        <sz val="11"/>
        <color rgb="FFFF0000"/>
        <rFont val="Calibri"/>
        <family val="2"/>
        <charset val="204"/>
        <scheme val="minor"/>
      </rPr>
      <t>пожарной безопасности</t>
    </r>
  </si>
  <si>
    <r>
      <t xml:space="preserve">Работы по содержанию и ремонту систем </t>
    </r>
    <r>
      <rPr>
        <b/>
        <sz val="11"/>
        <color rgb="FFFF0000"/>
        <rFont val="Calibri"/>
        <family val="2"/>
        <charset val="204"/>
        <scheme val="minor"/>
      </rPr>
      <t>дымоудаления и вентиляции</t>
    </r>
  </si>
  <si>
    <r>
      <t xml:space="preserve">Работы по содержанию и ремонту систем внутридомового </t>
    </r>
    <r>
      <rPr>
        <b/>
        <sz val="11"/>
        <color rgb="FFFF0000"/>
        <rFont val="Calibri"/>
        <family val="2"/>
        <charset val="204"/>
        <scheme val="minor"/>
      </rPr>
      <t>газового оборудования</t>
    </r>
  </si>
  <si>
    <r>
      <t xml:space="preserve">Обеспечение </t>
    </r>
    <r>
      <rPr>
        <b/>
        <sz val="11"/>
        <color rgb="FFFF0000"/>
        <rFont val="Calibri"/>
        <family val="2"/>
        <charset val="204"/>
        <scheme val="minor"/>
      </rPr>
      <t>устранения аварий</t>
    </r>
    <r>
      <rPr>
        <b/>
        <sz val="11"/>
        <color theme="1"/>
        <rFont val="Calibri"/>
        <family val="2"/>
        <charset val="204"/>
        <scheme val="minor"/>
      </rPr>
      <t xml:space="preserve"> на внутридомовых инженерных системах в многоквартирном доме</t>
    </r>
  </si>
  <si>
    <r>
      <t xml:space="preserve">Проведение </t>
    </r>
    <r>
      <rPr>
        <b/>
        <sz val="11"/>
        <color rgb="FFFF0000"/>
        <rFont val="Calibri"/>
        <family val="2"/>
        <charset val="204"/>
        <scheme val="minor"/>
      </rPr>
      <t>дератизации и дезинсекции помещений</t>
    </r>
    <r>
      <rPr>
        <b/>
        <sz val="11"/>
        <color theme="1"/>
        <rFont val="Calibri"/>
        <family val="2"/>
        <charset val="204"/>
        <scheme val="minor"/>
      </rPr>
      <t>, входящих в состав общего имущества в многоквартирном доме</t>
    </r>
  </si>
  <si>
    <r>
      <t xml:space="preserve">Работы по </t>
    </r>
    <r>
      <rPr>
        <b/>
        <sz val="11"/>
        <color rgb="FFFF0000"/>
        <rFont val="Calibri"/>
        <family val="2"/>
        <charset val="204"/>
        <scheme val="minor"/>
      </rPr>
      <t>содержанию земельного участка</t>
    </r>
    <r>
      <rPr>
        <b/>
        <sz val="11"/>
        <color theme="1"/>
        <rFont val="Calibri"/>
        <family val="2"/>
        <charset val="204"/>
        <scheme val="minor"/>
      </rPr>
      <t xml:space="preserve"> с элементами озеленения и благоустройства, иными объектами, предназначенными для обслуживания и эксплуатации многоквартирного дома</t>
    </r>
  </si>
  <si>
    <r>
      <t>Работы по обеспечению</t>
    </r>
    <r>
      <rPr>
        <b/>
        <sz val="11"/>
        <rFont val="Calibri"/>
        <family val="2"/>
        <charset val="204"/>
        <scheme val="minor"/>
      </rPr>
      <t xml:space="preserve"> вывоза</t>
    </r>
    <r>
      <rPr>
        <b/>
        <sz val="11"/>
        <color rgb="FFFF0000"/>
        <rFont val="Calibri"/>
        <family val="2"/>
        <charset val="204"/>
        <scheme val="minor"/>
      </rPr>
      <t xml:space="preserve"> крупногабаритного мусора</t>
    </r>
  </si>
  <si>
    <r>
      <t xml:space="preserve">Работы по организации </t>
    </r>
    <r>
      <rPr>
        <b/>
        <sz val="11"/>
        <rFont val="Calibri"/>
        <family val="2"/>
        <charset val="204"/>
        <scheme val="minor"/>
      </rPr>
      <t>мест накопления</t>
    </r>
    <r>
      <rPr>
        <b/>
        <sz val="11"/>
        <color theme="1"/>
        <rFont val="Calibri"/>
        <family val="2"/>
        <charset val="204"/>
        <scheme val="minor"/>
      </rPr>
      <t xml:space="preserve"> отработанных </t>
    </r>
    <r>
      <rPr>
        <b/>
        <sz val="11"/>
        <color rgb="FFFF0000"/>
        <rFont val="Calibri"/>
        <family val="2"/>
        <charset val="204"/>
        <scheme val="minor"/>
      </rPr>
      <t>ртутьсодержащих ламп</t>
    </r>
    <r>
      <rPr>
        <b/>
        <sz val="11"/>
        <color theme="1"/>
        <rFont val="Calibri"/>
        <family val="2"/>
        <charset val="204"/>
        <scheme val="minor"/>
      </rPr>
      <t xml:space="preserve"> и их передача в специализированные организации</t>
    </r>
  </si>
  <si>
    <r>
      <t xml:space="preserve">Работы по </t>
    </r>
    <r>
      <rPr>
        <b/>
        <sz val="11"/>
        <color rgb="FFFF0000"/>
        <rFont val="Calibri"/>
        <family val="2"/>
        <charset val="204"/>
        <scheme val="minor"/>
      </rPr>
      <t>текущему ремонту</t>
    </r>
  </si>
  <si>
    <r>
      <t>Расходы по коммунальному ресурсу, используемого при содержании общего имущества (</t>
    </r>
    <r>
      <rPr>
        <b/>
        <sz val="11"/>
        <color rgb="FFFF0000"/>
        <rFont val="Calibri"/>
        <family val="2"/>
        <charset val="204"/>
        <scheme val="minor"/>
      </rPr>
      <t>ОДН</t>
    </r>
    <r>
      <rPr>
        <b/>
        <sz val="11"/>
        <color theme="1"/>
        <rFont val="Calibri"/>
        <family val="2"/>
        <charset val="204"/>
        <scheme val="minor"/>
      </rPr>
      <t>)</t>
    </r>
  </si>
  <si>
    <t>Итого годовая плановая стоимость (руб.)</t>
  </si>
  <si>
    <t>Годовая плановая стоимость (руб.)</t>
  </si>
  <si>
    <t>Периодичность  предоставления работы (услуги)</t>
  </si>
  <si>
    <t>Исполнитель работы (услуги)</t>
  </si>
  <si>
    <t>кв.м</t>
  </si>
  <si>
    <t>Ежедневно</t>
  </si>
  <si>
    <t>Два и более раз в неделю</t>
  </si>
  <si>
    <t>Два и более раз в год</t>
  </si>
  <si>
    <t>Еженедельно</t>
  </si>
  <si>
    <t>По графику</t>
  </si>
  <si>
    <t>Ежемесячно</t>
  </si>
  <si>
    <t>Факт предоставления</t>
  </si>
  <si>
    <t>Тип предоставления услуги</t>
  </si>
  <si>
    <t>Тариф, установленный для потребителей (руб.)</t>
  </si>
  <si>
    <t>Лицо, осуществляющее поставку коммунального ресурса</t>
  </si>
  <si>
    <t>Реквизиты договора на поставку коммунального ресурса</t>
  </si>
  <si>
    <t>Нормативно-правовой акт, устанавливающий тариф</t>
  </si>
  <si>
    <t>Дата начала действия тарифа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</si>
  <si>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</si>
  <si>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</si>
  <si>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Дополнительно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</si>
  <si>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</si>
  <si>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Поставщик ресурсов - УО</t>
  </si>
  <si>
    <t>ИНН лица, осущесвляющего поставку</t>
  </si>
  <si>
    <t>Наименование лица, осущесвляющего поставку</t>
  </si>
  <si>
    <t>Наименование принявшего акт органа</t>
  </si>
  <si>
    <t>Предоставляется</t>
  </si>
  <si>
    <t>Предоставляется через прямые договоры с собственниками</t>
  </si>
  <si>
    <t>ООО "ОЭК"</t>
  </si>
  <si>
    <t>РЭК Омской области</t>
  </si>
  <si>
    <t>АО "ОмскРТС"</t>
  </si>
  <si>
    <t>АО "ОмскВодоканал"</t>
  </si>
  <si>
    <t>АО "Омскгоргаз"</t>
  </si>
  <si>
    <t>Имеется ли в многоквартирном доме общее имущество собственников помещений, которое используется для определенных, не предусмотренных техническим назначением объекта, целей?</t>
  </si>
  <si>
    <t>Помещение 1</t>
  </si>
  <si>
    <t>Помещение 2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</si>
  <si>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</si>
  <si>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</si>
  <si>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 (кв.м.)</t>
  </si>
  <si>
    <t>Сдается в аренду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</si>
  <si>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</si>
  <si>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ИНН  владельца (пользователя)</t>
  </si>
  <si>
    <t>Наименование  владельца (пользователя)</t>
  </si>
  <si>
    <t>Реквизиты договора</t>
  </si>
  <si>
    <t>Дата начала действия договора</t>
  </si>
  <si>
    <t>Стоимость по договору в месяц (руб.)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</si>
  <si>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</si>
  <si>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Да</t>
  </si>
  <si>
    <t>лестничные клетки</t>
  </si>
  <si>
    <t>Имеется ли специальный счет на обеспечение проведения капитального ремонта общего имущества в многоквартирном доме?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</si>
  <si>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</si>
  <si>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</si>
  <si>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 (руб.)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</si>
  <si>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</si>
  <si>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ИНН владельца</t>
  </si>
  <si>
    <t>Наименование владельца</t>
  </si>
  <si>
    <t>Проводились ли общие собрания собственников помещений в многоквартирном доме с участием управляющей организации после 01.12.2016г.?</t>
  </si>
  <si>
    <t>Реквизиты протокола общего собрания собственников помещений 1</t>
  </si>
  <si>
    <t>Реквизиты протокола общего собрания собственников помещений 2</t>
  </si>
  <si>
    <t>Реквизиты протокола общего собрания собственников помещений 3</t>
  </si>
  <si>
    <t>Реквизиты протокола общего собрания собственников помещений 4</t>
  </si>
  <si>
    <t>Реквизиты протокола общего собрания собственников помещений 5</t>
  </si>
  <si>
    <t>Дата 1</t>
  </si>
  <si>
    <t>Номер 1</t>
  </si>
  <si>
    <t>Дата 2</t>
  </si>
  <si>
    <t>Номер 2</t>
  </si>
  <si>
    <t>Дата 3</t>
  </si>
  <si>
    <t>Номер 3</t>
  </si>
  <si>
    <t>Дата 4</t>
  </si>
  <si>
    <t>Номер 4</t>
  </si>
  <si>
    <t>Дата 5</t>
  </si>
  <si>
    <t>Номер 5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</si>
  <si>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</si>
  <si>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</si>
  <si>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</si>
  <si>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Выполненные  работы (оказанные услуги) по содержанию общего имущества и текущему ремонту в отчетном периоде</t>
  </si>
  <si>
    <t>Информация о наличии претензий по качеству выполняемых работ (оказанных услуг)</t>
  </si>
  <si>
    <t>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</si>
  <si>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</si>
  <si>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</si>
  <si>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Авансовые платежи потребителей (на начало периода) (руб.)</t>
  </si>
  <si>
    <t>Переходящие остатки денежных средств (на начало периода) (руб.)</t>
  </si>
  <si>
    <t>Задолженность потребителей (на начало периода) (руб.)</t>
  </si>
  <si>
    <t>Начислено  за работы (услуги) по содержанию и текущему ремонту, в том числе:</t>
  </si>
  <si>
    <t>Получено денежных средств, в т. ч:</t>
  </si>
  <si>
    <t>Всего денежных средств с учетом остатков (руб.)</t>
  </si>
  <si>
    <t>Авансовые платежи потребителей (на конец периода) (руб.)</t>
  </si>
  <si>
    <t>Переходящие остатки денежных средств (на конец периода) (руб.)</t>
  </si>
  <si>
    <t>Задолженность потребителей (на конец периода (руб.)</t>
  </si>
  <si>
    <t>Итого годовая фактическая стоимость (руб.)</t>
  </si>
  <si>
    <t>Итого стоимость на единицу измерения (руб.)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</si>
  <si>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</si>
  <si>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</si>
  <si>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</si>
  <si>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 (руб.)</t>
  </si>
  <si>
    <t>Авансовые платежи потребителей на начало периода (руб.)</t>
  </si>
  <si>
    <t>Переходящие остатки денежных средств на начало периода (руб.)</t>
  </si>
  <si>
    <t>Задолженность потребителей на начало периода (руб.)</t>
  </si>
  <si>
    <t>Авансовые платежи потребителей на конец периода (руб.)</t>
  </si>
  <si>
    <t>Переходящие остатки денежных средств на конец периода (руб.)</t>
  </si>
  <si>
    <t>Задолженность потребителей на конец периода (руб.)</t>
  </si>
  <si>
    <t>Направлено претензий потребителям должникам</t>
  </si>
  <si>
    <t>Получено денежных средств по результатам  претензионно-исковой работы (руб.)</t>
  </si>
  <si>
    <t>Всего (руб.)</t>
  </si>
  <si>
    <t>за содержание дома (руб.)</t>
  </si>
  <si>
    <t>за текущий  ремонт (руб.)</t>
  </si>
  <si>
    <t>за услуги управления (руб.)</t>
  </si>
  <si>
    <t>денежных средств от потребителей (руб.)</t>
  </si>
  <si>
    <t>целевых взносов от потребителей (руб.)</t>
  </si>
  <si>
    <t>субсидий (руб.)</t>
  </si>
  <si>
    <t>денежных средств от использования общего имущества (руб.)</t>
  </si>
  <si>
    <t>прочие поступления (руб.)</t>
  </si>
  <si>
    <t>Годовая фактическая стоимость (руб.)</t>
  </si>
  <si>
    <t>Стоимость на единицу измерения (руб.)</t>
  </si>
  <si>
    <t>Квартирное отопление (квартирный котел)</t>
  </si>
  <si>
    <t>ул. Горького, д. 54</t>
  </si>
  <si>
    <t>ул. Серова, д. 20</t>
  </si>
  <si>
    <t>ул. Серова, д. 3</t>
  </si>
  <si>
    <t>ул. 5 Марьяновская, д. 4/2</t>
  </si>
  <si>
    <t>ул. Вострецова, д. 5/1</t>
  </si>
  <si>
    <t>ул. 5 Кордная, д. 62 "Б"</t>
  </si>
  <si>
    <t>ул. Пархоменко, д. 21/2</t>
  </si>
  <si>
    <t>ул. Пархоменко, д. 23 "А"</t>
  </si>
  <si>
    <t>прспект Космический, д. 20/7</t>
  </si>
  <si>
    <t>ул. Осташковская, д. 16</t>
  </si>
  <si>
    <t>ул. Осташковская, д. 18</t>
  </si>
  <si>
    <t>ул. Карлова, д. 56</t>
  </si>
  <si>
    <t>обл. Омская, г. Омск, ул. Горького, д. 54</t>
  </si>
  <si>
    <t>На специальном счете в управляющей компании</t>
  </si>
  <si>
    <t>обл. Омская, г. Омск, ул. Серова, д. 20</t>
  </si>
  <si>
    <t>обл. Омская, г. Омск, ул. Серова, д. 3</t>
  </si>
  <si>
    <t>обл. Омская, г. Омск, ул. 5 Марьяновская, д. 4/2</t>
  </si>
  <si>
    <t>обл. Омская, г. Омск, ул. Карлова, д. 56</t>
  </si>
  <si>
    <t>обл. Омская, г. Омск, ул. Вострецова, д. 5/1</t>
  </si>
  <si>
    <t>обл. Омская, г. Омск, ул. 5 Кордная, д. 62 "Б"</t>
  </si>
  <si>
    <t>обл. Омская, г. Омск, ул. Пархоменко, д. 21/2</t>
  </si>
  <si>
    <t>обл. Омская, г. Омск, ул. Пархоменко, д. 23 "А"</t>
  </si>
  <si>
    <t>обл. Омская, г. Омск, проспект Космический, д. 20/7</t>
  </si>
  <si>
    <t>обл. Омская, г. Омск, ул. Осташковская, д. 16</t>
  </si>
  <si>
    <t>обл. Омская, г. Омск, ул. Осташковская, д. 18</t>
  </si>
  <si>
    <t>II-29</t>
  </si>
  <si>
    <t>55:36:90302:3500</t>
  </si>
  <si>
    <t xml:space="preserve">Нет </t>
  </si>
  <si>
    <t>D</t>
  </si>
  <si>
    <t>Bey02445</t>
  </si>
  <si>
    <t>Уникальный код дома в ГИС ЖКХ</t>
  </si>
  <si>
    <t>ccA01506</t>
  </si>
  <si>
    <t>TxH01548</t>
  </si>
  <si>
    <t>opC01543</t>
  </si>
  <si>
    <t>yOo00290</t>
  </si>
  <si>
    <t>ABH00458</t>
  </si>
  <si>
    <t>cyK03724</t>
  </si>
  <si>
    <t>Cye02533</t>
  </si>
  <si>
    <t>ppO02687</t>
  </si>
  <si>
    <t>XpO00610</t>
  </si>
  <si>
    <t>XOe01209</t>
  </si>
  <si>
    <t>Kye00804</t>
  </si>
  <si>
    <t xml:space="preserve">1/20 </t>
  </si>
  <si>
    <t>нет</t>
  </si>
  <si>
    <t>B</t>
  </si>
  <si>
    <t xml:space="preserve">1/3/2018 </t>
  </si>
  <si>
    <t>1</t>
  </si>
  <si>
    <t xml:space="preserve">1/4.2 </t>
  </si>
  <si>
    <t>-</t>
  </si>
  <si>
    <t>1-335</t>
  </si>
  <si>
    <t>55:36:160103:5462</t>
  </si>
  <si>
    <t xml:space="preserve">1/2018 </t>
  </si>
  <si>
    <t>3/54</t>
  </si>
  <si>
    <t>1/2019</t>
  </si>
  <si>
    <t>1/3</t>
  </si>
  <si>
    <t>1/56</t>
  </si>
  <si>
    <t>1-62</t>
  </si>
  <si>
    <t>2/2018</t>
  </si>
  <si>
    <t>2/2019</t>
  </si>
  <si>
    <t>3/2019</t>
  </si>
  <si>
    <t>5/1</t>
  </si>
  <si>
    <t>индивидуальный</t>
  </si>
  <si>
    <t>55:36:90302:123</t>
  </si>
  <si>
    <t>1/2018</t>
  </si>
  <si>
    <t>55:36:170101:16349</t>
  </si>
  <si>
    <t>В</t>
  </si>
  <si>
    <t>1-447</t>
  </si>
  <si>
    <t>55:36:120305:222</t>
  </si>
  <si>
    <t>55:36:120302:1008</t>
  </si>
  <si>
    <t>55:36:120305:3086</t>
  </si>
  <si>
    <t>55:36:150603:3031</t>
  </si>
  <si>
    <t>55:36:150603:3039</t>
  </si>
  <si>
    <t>Сборный</t>
  </si>
  <si>
    <t>Металлические</t>
  </si>
  <si>
    <t>Каркасные</t>
  </si>
  <si>
    <t>Шифер по деревянной обрешетке</t>
  </si>
  <si>
    <t>Грузо - пассажирский</t>
  </si>
  <si>
    <t>без интерфейса передачи данных</t>
  </si>
  <si>
    <t>куб.м.</t>
  </si>
  <si>
    <t>Дата поверки/       замены прибора в эксплуатации 4</t>
  </si>
  <si>
    <t>Дата поверки/           замены прибора в эксплуатации 7</t>
  </si>
  <si>
    <t>ООО УК "ПрофАльянс - Сервис"</t>
  </si>
  <si>
    <t>ООО "Магнит"</t>
  </si>
  <si>
    <t>Не оказываются</t>
  </si>
  <si>
    <t>Три и более раз в год</t>
  </si>
  <si>
    <t>ПАО "Вымпелком"</t>
  </si>
  <si>
    <t>технический этаж</t>
  </si>
  <si>
    <t>Направлено заявлений на выдачу судебных приказов/исковых заявлений</t>
  </si>
  <si>
    <t>Исключен из региональной программы капитального ремонта: 25.12.2019</t>
  </si>
  <si>
    <t>Бойлер</t>
  </si>
  <si>
    <t>144717,,30</t>
  </si>
  <si>
    <t>Не включен в программу капитального ремонта</t>
  </si>
  <si>
    <t>ООО УК "ПрофАльянс"</t>
  </si>
  <si>
    <t>ООО "Связь Комплекс"</t>
  </si>
  <si>
    <t>Обращение с ТКО</t>
  </si>
  <si>
    <t xml:space="preserve">чел. </t>
  </si>
  <si>
    <t>63/28</t>
  </si>
  <si>
    <t>63/29</t>
  </si>
  <si>
    <t>63/30</t>
  </si>
  <si>
    <t>63/31</t>
  </si>
  <si>
    <t>63/32</t>
  </si>
  <si>
    <t>63/33</t>
  </si>
  <si>
    <t>63/34</t>
  </si>
  <si>
    <t>63/35</t>
  </si>
  <si>
    <t>63/36</t>
  </si>
  <si>
    <t>1709.2018</t>
  </si>
  <si>
    <t xml:space="preserve">Центральное 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</si>
</sst>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2" xfId="0" applyNumberFormat="1" applyFont="1" applyFill="1" applyBorder="1" applyAlignment="1" applyProtection="1">
      <alignment horizontal="center" vertical="center" wrapText="1"/>
    </xf>
    <xf numFmtId="14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left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 applyProtection="1">
      <alignment horizontal="center" vertical="center" wrapText="1"/>
    </xf>
    <xf numFmtId="0" fontId="0" fillId="0" borderId="3" xfId="0" applyNumberFormat="1" applyBorder="1" applyAlignment="1" applyProtection="1">
      <alignment horizontal="left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NumberFormat="1" applyBorder="1" applyAlignment="1" applyProtection="1">
      <alignment horizontal="left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NumberFormat="1" applyFill="1" applyBorder="1" applyAlignment="1" applyProtection="1">
      <alignment vertical="center" wrapText="1"/>
      <protection locked="0"/>
    </xf>
    <xf numFmtId="0" fontId="0" fillId="0" borderId="3" xfId="0" applyNumberFormat="1" applyFill="1" applyBorder="1" applyAlignment="1" applyProtection="1">
      <alignment horizontal="left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NumberFormat="1" applyBorder="1" applyAlignment="1" applyProtection="1">
      <alignment vertical="center" wrapText="1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left" vertical="center" wrapText="1"/>
    </xf>
    <xf numFmtId="0" fontId="0" fillId="5" borderId="3" xfId="0" applyNumberFormat="1" applyFill="1" applyBorder="1" applyAlignment="1" applyProtection="1">
      <alignment vertical="center" wrapText="1"/>
      <protection locked="0"/>
    </xf>
    <xf numFmtId="0" fontId="0" fillId="5" borderId="3" xfId="0" applyNumberFormat="1" applyFill="1" applyBorder="1" applyAlignment="1" applyProtection="1">
      <alignment horizontal="center" vertical="center" wrapText="1"/>
      <protection locked="0"/>
    </xf>
    <xf numFmtId="14" fontId="0" fillId="5" borderId="3" xfId="0" applyNumberFormat="1" applyFill="1" applyBorder="1" applyAlignment="1" applyProtection="1">
      <alignment horizontal="center" vertical="center" wrapText="1"/>
      <protection locked="0"/>
    </xf>
    <xf numFmtId="2" fontId="0" fillId="5" borderId="3" xfId="0" applyNumberFormat="1" applyFill="1" applyBorder="1" applyAlignment="1" applyProtection="1">
      <alignment horizontal="center" vertical="center" wrapText="1"/>
      <protection locked="0"/>
    </xf>
    <xf numFmtId="0" fontId="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4" fillId="5" borderId="3" xfId="0" applyNumberFormat="1" applyFont="1" applyFill="1" applyBorder="1" applyAlignment="1" applyProtection="1">
      <alignment horizontal="left" vertical="center" wrapText="1"/>
    </xf>
    <xf numFmtId="0" fontId="4" fillId="5" borderId="3" xfId="0" applyNumberFormat="1" applyFont="1" applyFill="1" applyBorder="1" applyAlignment="1" applyProtection="1">
      <alignment vertical="center" wrapText="1"/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/>
    <xf numFmtId="0" fontId="0" fillId="5" borderId="3" xfId="0" applyNumberFormat="1" applyFill="1" applyBorder="1" applyAlignment="1" applyProtection="1">
      <alignment horizontal="left" vertical="center" wrapText="1"/>
      <protection locked="0"/>
    </xf>
    <xf numFmtId="2" fontId="0" fillId="0" borderId="3" xfId="0" applyNumberForma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left" vertical="center" wrapText="1"/>
    </xf>
    <xf numFmtId="2" fontId="0" fillId="0" borderId="3" xfId="0" applyNumberFormat="1" applyFill="1" applyBorder="1" applyAlignment="1" applyProtection="1">
      <alignment horizontal="left" vertical="center" wrapText="1"/>
      <protection locked="0"/>
    </xf>
    <xf numFmtId="14" fontId="0" fillId="0" borderId="3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3" xfId="0" applyFill="1" applyBorder="1"/>
    <xf numFmtId="0" fontId="3" fillId="7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6" borderId="3" xfId="0" applyNumberFormat="1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3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0" fillId="0" borderId="2" xfId="0" applyBorder="1"/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/>
    <xf numFmtId="2" fontId="5" fillId="0" borderId="3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0" fillId="0" borderId="3" xfId="0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Alignment="1" applyProtection="1">
      <alignment horizontal="center" vertical="center" wrapText="1"/>
      <protection locked="0"/>
    </xf>
    <xf numFmtId="1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/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6"/>
  <sheetViews>
    <sheetView zoomScale="120" zoomScaleNormal="120" workbookViewId="0">
      <pane xSplit="2" topLeftCell="C1" activePane="topRight" state="frozen"/>
      <selection activeCell="B1" sqref="B1"/>
      <selection pane="topRight" activeCell="B7" sqref="B7"/>
    </sheetView>
  </sheetViews>
  <sheetFormatPr defaultRowHeight="15"/>
  <cols>
    <col min="1" max="1" width="4.7109375" style="3" customWidth="1"/>
    <col min="2" max="2" width="32.7109375" style="4" customWidth="1"/>
    <col min="3" max="3" width="13.42578125" style="4" customWidth="1"/>
    <col min="4" max="4" width="12.42578125" style="8" customWidth="1"/>
    <col min="5" max="5" width="42.7109375" style="7" customWidth="1"/>
    <col min="6" max="6" width="11.85546875" style="9" customWidth="1"/>
    <col min="7" max="7" width="10.7109375" style="7" customWidth="1"/>
    <col min="8" max="8" width="12.5703125" style="9" customWidth="1"/>
    <col min="9" max="9" width="18.7109375" style="7" customWidth="1"/>
    <col min="10" max="10" width="70.5703125" style="7" customWidth="1"/>
    <col min="11" max="11" width="51.28515625" style="10" customWidth="1"/>
    <col min="12" max="12" width="11.5703125" style="7" customWidth="1"/>
    <col min="13" max="13" width="10.7109375" style="7" customWidth="1"/>
    <col min="14" max="14" width="19.7109375" style="7" customWidth="1"/>
    <col min="15" max="15" width="18.7109375" style="7" customWidth="1"/>
    <col min="16" max="17" width="9.140625" style="7" customWidth="1"/>
    <col min="18" max="18" width="11.85546875" style="7" customWidth="1"/>
    <col min="19" max="19" width="11.7109375" style="7" customWidth="1"/>
    <col min="20" max="22" width="10.7109375" style="7" customWidth="1"/>
    <col min="23" max="25" width="10.7109375" style="11" customWidth="1"/>
    <col min="26" max="26" width="14" style="11" customWidth="1"/>
    <col min="27" max="27" width="19.5703125" style="7" customWidth="1"/>
    <col min="28" max="28" width="12.28515625" style="11" customWidth="1"/>
    <col min="29" max="29" width="10.7109375" style="11" customWidth="1"/>
    <col min="30" max="30" width="12.28515625" style="7" customWidth="1"/>
    <col min="31" max="31" width="12.42578125" style="9" customWidth="1"/>
    <col min="32" max="32" width="12.7109375" style="7" customWidth="1"/>
    <col min="33" max="33" width="16.28515625" style="7" customWidth="1"/>
    <col min="34" max="34" width="17.85546875" style="7" customWidth="1"/>
    <col min="35" max="37" width="12.7109375" style="7" customWidth="1"/>
    <col min="38" max="46" width="9.140625" style="7"/>
  </cols>
  <sheetData>
    <row r="1" spans="1:46">
      <c r="A1" s="73" t="s">
        <v>0</v>
      </c>
      <c r="B1" s="74"/>
      <c r="C1" s="1"/>
      <c r="D1" s="1"/>
      <c r="E1" s="2">
        <f ca="1">TODAY()</f>
        <v>44274</v>
      </c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>
      <c r="A2" s="70" t="s">
        <v>1</v>
      </c>
      <c r="B2" s="71" t="s">
        <v>2</v>
      </c>
      <c r="C2" s="71" t="s">
        <v>381</v>
      </c>
      <c r="D2" s="76" t="s">
        <v>3</v>
      </c>
      <c r="E2" s="77"/>
      <c r="F2" s="77"/>
      <c r="G2" s="77"/>
      <c r="H2" s="77"/>
      <c r="I2" s="78"/>
      <c r="J2" s="5" t="s">
        <v>4</v>
      </c>
      <c r="K2" s="70" t="s">
        <v>5</v>
      </c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 t="s">
        <v>6</v>
      </c>
      <c r="AJ2" s="70"/>
      <c r="AK2" s="70"/>
      <c r="AL2" s="6"/>
      <c r="AM2" s="6"/>
      <c r="AN2" s="6"/>
      <c r="AO2" s="6"/>
      <c r="AP2" s="6"/>
      <c r="AQ2" s="6"/>
      <c r="AR2" s="6"/>
      <c r="AS2" s="6"/>
      <c r="AT2" s="6"/>
    </row>
    <row r="3" spans="1:46" ht="28.5" customHeight="1">
      <c r="A3" s="70"/>
      <c r="B3" s="75"/>
      <c r="C3" s="75"/>
      <c r="D3" s="71" t="s">
        <v>7</v>
      </c>
      <c r="E3" s="70" t="s">
        <v>8</v>
      </c>
      <c r="F3" s="70"/>
      <c r="G3" s="70"/>
      <c r="H3" s="70" t="s">
        <v>9</v>
      </c>
      <c r="I3" s="70"/>
      <c r="J3" s="70" t="s">
        <v>10</v>
      </c>
      <c r="K3" s="70" t="s">
        <v>11</v>
      </c>
      <c r="L3" s="70" t="s">
        <v>12</v>
      </c>
      <c r="M3" s="70" t="s">
        <v>13</v>
      </c>
      <c r="N3" s="70" t="s">
        <v>14</v>
      </c>
      <c r="O3" s="70" t="s">
        <v>15</v>
      </c>
      <c r="P3" s="70" t="s">
        <v>16</v>
      </c>
      <c r="Q3" s="70"/>
      <c r="R3" s="71" t="s">
        <v>17</v>
      </c>
      <c r="S3" s="71" t="s">
        <v>18</v>
      </c>
      <c r="T3" s="70" t="s">
        <v>19</v>
      </c>
      <c r="U3" s="70"/>
      <c r="V3" s="70"/>
      <c r="W3" s="70" t="s">
        <v>20</v>
      </c>
      <c r="X3" s="70" t="s">
        <v>21</v>
      </c>
      <c r="Y3" s="70" t="s">
        <v>22</v>
      </c>
      <c r="Z3" s="70" t="s">
        <v>23</v>
      </c>
      <c r="AA3" s="70" t="s">
        <v>24</v>
      </c>
      <c r="AB3" s="70" t="s">
        <v>25</v>
      </c>
      <c r="AC3" s="70" t="s">
        <v>26</v>
      </c>
      <c r="AD3" s="70" t="s">
        <v>27</v>
      </c>
      <c r="AE3" s="70" t="s">
        <v>28</v>
      </c>
      <c r="AF3" s="70" t="s">
        <v>29</v>
      </c>
      <c r="AG3" s="70" t="s">
        <v>30</v>
      </c>
      <c r="AH3" s="70" t="s">
        <v>31</v>
      </c>
      <c r="AI3" s="70" t="s">
        <v>32</v>
      </c>
      <c r="AJ3" s="70" t="s">
        <v>33</v>
      </c>
      <c r="AK3" s="70" t="s">
        <v>34</v>
      </c>
      <c r="AL3" s="6"/>
      <c r="AM3" s="6"/>
      <c r="AN3" s="6"/>
      <c r="AO3" s="6"/>
      <c r="AP3" s="6"/>
      <c r="AQ3" s="6"/>
      <c r="AR3" s="6"/>
      <c r="AS3" s="6"/>
      <c r="AT3" s="6"/>
    </row>
    <row r="4" spans="1:46" ht="148.5" customHeight="1">
      <c r="A4" s="70"/>
      <c r="B4" s="72"/>
      <c r="C4" s="72"/>
      <c r="D4" s="72"/>
      <c r="E4" s="5" t="s">
        <v>35</v>
      </c>
      <c r="F4" s="5" t="s">
        <v>36</v>
      </c>
      <c r="G4" s="5" t="s">
        <v>37</v>
      </c>
      <c r="H4" s="5" t="s">
        <v>36</v>
      </c>
      <c r="I4" s="5" t="s">
        <v>37</v>
      </c>
      <c r="J4" s="70"/>
      <c r="K4" s="70"/>
      <c r="L4" s="70"/>
      <c r="M4" s="70"/>
      <c r="N4" s="70"/>
      <c r="O4" s="70"/>
      <c r="P4" s="5" t="s">
        <v>38</v>
      </c>
      <c r="Q4" s="5" t="s">
        <v>39</v>
      </c>
      <c r="R4" s="72"/>
      <c r="S4" s="72"/>
      <c r="T4" s="5" t="s">
        <v>40</v>
      </c>
      <c r="U4" s="5" t="s">
        <v>41</v>
      </c>
      <c r="V4" s="5" t="s">
        <v>42</v>
      </c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6"/>
      <c r="AM4" s="6"/>
      <c r="AN4" s="6"/>
      <c r="AO4" s="6"/>
      <c r="AP4" s="6"/>
      <c r="AQ4" s="6"/>
      <c r="AR4" s="6"/>
      <c r="AS4" s="6"/>
      <c r="AT4" s="6"/>
    </row>
    <row r="5" spans="1:46" ht="15.75" customHeight="1">
      <c r="A5" s="18">
        <v>1</v>
      </c>
      <c r="B5" s="19" t="s">
        <v>351</v>
      </c>
      <c r="C5" s="25" t="s">
        <v>380</v>
      </c>
      <c r="D5" s="20">
        <v>43191</v>
      </c>
      <c r="E5" s="25" t="s">
        <v>43</v>
      </c>
      <c r="F5" s="22">
        <v>43191</v>
      </c>
      <c r="G5" s="21" t="s">
        <v>44</v>
      </c>
      <c r="H5" s="22">
        <v>43191</v>
      </c>
      <c r="I5" s="28" t="s">
        <v>403</v>
      </c>
      <c r="J5" s="23" t="s">
        <v>45</v>
      </c>
      <c r="K5" s="23" t="s">
        <v>363</v>
      </c>
      <c r="L5" s="21">
        <v>1955</v>
      </c>
      <c r="M5" s="21">
        <v>1955</v>
      </c>
      <c r="N5" s="21" t="s">
        <v>376</v>
      </c>
      <c r="O5" s="23" t="s">
        <v>46</v>
      </c>
      <c r="P5" s="21">
        <v>3</v>
      </c>
      <c r="Q5" s="21">
        <v>3</v>
      </c>
      <c r="R5" s="21">
        <v>3</v>
      </c>
      <c r="S5" s="21">
        <v>0</v>
      </c>
      <c r="T5" s="21">
        <f>U5+V5</f>
        <v>33</v>
      </c>
      <c r="U5" s="21">
        <v>33</v>
      </c>
      <c r="V5" s="21">
        <v>0</v>
      </c>
      <c r="W5" s="24">
        <v>1655.9</v>
      </c>
      <c r="X5" s="24">
        <v>1530.6</v>
      </c>
      <c r="Y5" s="24">
        <v>0</v>
      </c>
      <c r="Z5" s="49">
        <v>150.4</v>
      </c>
      <c r="AA5" s="95" t="s">
        <v>377</v>
      </c>
      <c r="AB5" s="96"/>
      <c r="AC5" s="24">
        <v>0</v>
      </c>
      <c r="AD5" s="21" t="s">
        <v>378</v>
      </c>
      <c r="AE5" s="22" t="s">
        <v>48</v>
      </c>
      <c r="AF5" s="21" t="s">
        <v>47</v>
      </c>
      <c r="AG5" s="21" t="s">
        <v>379</v>
      </c>
      <c r="AH5" s="21" t="s">
        <v>47</v>
      </c>
      <c r="AI5" s="21" t="s">
        <v>50</v>
      </c>
      <c r="AJ5" s="21" t="s">
        <v>50</v>
      </c>
      <c r="AK5" s="21" t="s">
        <v>47</v>
      </c>
    </row>
    <row r="6" spans="1:46" ht="15.75" customHeight="1">
      <c r="A6" s="18">
        <v>2</v>
      </c>
      <c r="B6" s="19" t="s">
        <v>352</v>
      </c>
      <c r="C6" s="25" t="s">
        <v>387</v>
      </c>
      <c r="D6" s="20">
        <v>43252</v>
      </c>
      <c r="E6" s="25" t="s">
        <v>43</v>
      </c>
      <c r="F6" s="22">
        <v>43230</v>
      </c>
      <c r="G6" s="21">
        <v>1</v>
      </c>
      <c r="H6" s="22">
        <v>43250</v>
      </c>
      <c r="I6" s="28" t="s">
        <v>393</v>
      </c>
      <c r="J6" s="23" t="s">
        <v>45</v>
      </c>
      <c r="K6" s="23" t="s">
        <v>365</v>
      </c>
      <c r="L6" s="21">
        <v>1948</v>
      </c>
      <c r="M6" s="21">
        <v>1948</v>
      </c>
      <c r="N6" s="21" t="s">
        <v>51</v>
      </c>
      <c r="O6" s="23" t="s">
        <v>46</v>
      </c>
      <c r="P6" s="21">
        <v>3</v>
      </c>
      <c r="Q6" s="21">
        <v>3</v>
      </c>
      <c r="R6" s="21">
        <v>3</v>
      </c>
      <c r="S6" s="21">
        <v>0</v>
      </c>
      <c r="T6" s="21">
        <f>U6+V6</f>
        <v>136</v>
      </c>
      <c r="U6" s="21">
        <v>129</v>
      </c>
      <c r="V6" s="21">
        <v>7</v>
      </c>
      <c r="W6" s="49">
        <v>3494.8</v>
      </c>
      <c r="X6" s="24">
        <v>3949</v>
      </c>
      <c r="Y6" s="24">
        <v>331.5</v>
      </c>
      <c r="Z6" s="49"/>
      <c r="AA6" s="31" t="s">
        <v>47</v>
      </c>
      <c r="AB6" s="96"/>
      <c r="AC6" s="24">
        <v>0</v>
      </c>
      <c r="AD6" s="21" t="s">
        <v>394</v>
      </c>
      <c r="AE6" s="22" t="s">
        <v>394</v>
      </c>
      <c r="AF6" s="21" t="s">
        <v>47</v>
      </c>
      <c r="AG6" s="21" t="s">
        <v>395</v>
      </c>
      <c r="AH6" s="21" t="s">
        <v>47</v>
      </c>
      <c r="AI6" s="21" t="s">
        <v>50</v>
      </c>
      <c r="AJ6" s="21" t="s">
        <v>50</v>
      </c>
      <c r="AK6" s="21" t="s">
        <v>47</v>
      </c>
    </row>
    <row r="7" spans="1:46" ht="15.75" customHeight="1">
      <c r="A7" s="18">
        <v>3</v>
      </c>
      <c r="B7" s="19" t="s">
        <v>353</v>
      </c>
      <c r="C7" s="25" t="s">
        <v>388</v>
      </c>
      <c r="D7" s="20">
        <v>43252</v>
      </c>
      <c r="E7" s="25" t="s">
        <v>43</v>
      </c>
      <c r="F7" s="22">
        <v>43376</v>
      </c>
      <c r="G7" s="28" t="s">
        <v>396</v>
      </c>
      <c r="H7" s="22">
        <v>43376</v>
      </c>
      <c r="I7" s="28" t="s">
        <v>405</v>
      </c>
      <c r="J7" s="23" t="s">
        <v>45</v>
      </c>
      <c r="K7" s="23" t="s">
        <v>366</v>
      </c>
      <c r="L7" s="21">
        <v>1945</v>
      </c>
      <c r="M7" s="21">
        <v>1945</v>
      </c>
      <c r="N7" s="21" t="s">
        <v>51</v>
      </c>
      <c r="O7" s="23" t="s">
        <v>46</v>
      </c>
      <c r="P7" s="21">
        <v>3</v>
      </c>
      <c r="Q7" s="21">
        <v>3</v>
      </c>
      <c r="R7" s="21">
        <v>4</v>
      </c>
      <c r="S7" s="21">
        <v>0</v>
      </c>
      <c r="T7" s="21">
        <f t="shared" ref="T7:T16" si="0">U7+V7</f>
        <v>32</v>
      </c>
      <c r="U7" s="31">
        <v>31</v>
      </c>
      <c r="V7" s="31">
        <v>1</v>
      </c>
      <c r="W7" s="49">
        <v>1665.4</v>
      </c>
      <c r="X7" s="24">
        <v>1428.4</v>
      </c>
      <c r="Y7" s="24">
        <v>53.1</v>
      </c>
      <c r="Z7" s="49"/>
      <c r="AA7" s="31" t="s">
        <v>47</v>
      </c>
      <c r="AB7" s="96"/>
      <c r="AC7" s="24">
        <v>0</v>
      </c>
      <c r="AD7" s="21" t="s">
        <v>394</v>
      </c>
      <c r="AE7" s="22" t="s">
        <v>48</v>
      </c>
      <c r="AF7" s="21" t="s">
        <v>47</v>
      </c>
      <c r="AG7" s="21" t="s">
        <v>49</v>
      </c>
      <c r="AH7" s="21" t="s">
        <v>47</v>
      </c>
      <c r="AI7" s="21" t="s">
        <v>50</v>
      </c>
      <c r="AJ7" s="21" t="s">
        <v>50</v>
      </c>
      <c r="AK7" s="21" t="s">
        <v>47</v>
      </c>
    </row>
    <row r="8" spans="1:46" ht="15.75" customHeight="1">
      <c r="A8" s="18">
        <v>4</v>
      </c>
      <c r="B8" s="19" t="s">
        <v>354</v>
      </c>
      <c r="C8" s="25" t="s">
        <v>390</v>
      </c>
      <c r="D8" s="20">
        <v>43252</v>
      </c>
      <c r="E8" s="25" t="s">
        <v>43</v>
      </c>
      <c r="F8" s="22">
        <v>43210</v>
      </c>
      <c r="G8" s="21">
        <v>1</v>
      </c>
      <c r="H8" s="22">
        <v>43210</v>
      </c>
      <c r="I8" s="28" t="s">
        <v>398</v>
      </c>
      <c r="J8" s="23" t="s">
        <v>442</v>
      </c>
      <c r="K8" s="23" t="s">
        <v>367</v>
      </c>
      <c r="L8" s="21">
        <v>1956</v>
      </c>
      <c r="M8" s="21">
        <v>1956</v>
      </c>
      <c r="N8" s="21" t="s">
        <v>400</v>
      </c>
      <c r="O8" s="23" t="s">
        <v>46</v>
      </c>
      <c r="P8" s="21">
        <v>4</v>
      </c>
      <c r="Q8" s="21">
        <v>4</v>
      </c>
      <c r="R8" s="21">
        <v>1</v>
      </c>
      <c r="S8" s="21">
        <v>0</v>
      </c>
      <c r="T8" s="21">
        <f t="shared" si="0"/>
        <v>120</v>
      </c>
      <c r="U8" s="21">
        <v>120</v>
      </c>
      <c r="V8" s="21">
        <v>0</v>
      </c>
      <c r="W8" s="49">
        <v>1980.7</v>
      </c>
      <c r="X8" s="24">
        <v>1481.5</v>
      </c>
      <c r="Y8" s="24">
        <v>0</v>
      </c>
      <c r="Z8" s="49">
        <v>918.6</v>
      </c>
      <c r="AA8" s="95" t="s">
        <v>401</v>
      </c>
      <c r="AB8" s="97"/>
      <c r="AC8" s="24">
        <v>0</v>
      </c>
      <c r="AD8" s="21" t="s">
        <v>394</v>
      </c>
      <c r="AE8" s="22" t="s">
        <v>48</v>
      </c>
      <c r="AF8" s="21" t="s">
        <v>47</v>
      </c>
      <c r="AG8" s="21" t="s">
        <v>49</v>
      </c>
      <c r="AH8" s="21" t="s">
        <v>47</v>
      </c>
      <c r="AI8" s="21" t="s">
        <v>50</v>
      </c>
      <c r="AJ8" s="21" t="s">
        <v>50</v>
      </c>
      <c r="AK8" s="21" t="s">
        <v>47</v>
      </c>
    </row>
    <row r="9" spans="1:46" ht="15.75" customHeight="1">
      <c r="A9" s="18">
        <v>5</v>
      </c>
      <c r="B9" s="29" t="s">
        <v>362</v>
      </c>
      <c r="C9" s="26" t="s">
        <v>384</v>
      </c>
      <c r="D9" s="20">
        <v>43252</v>
      </c>
      <c r="E9" s="25" t="s">
        <v>43</v>
      </c>
      <c r="F9" s="22">
        <v>43236</v>
      </c>
      <c r="G9" s="28" t="s">
        <v>402</v>
      </c>
      <c r="H9" s="22">
        <v>43240</v>
      </c>
      <c r="I9" s="28" t="s">
        <v>406</v>
      </c>
      <c r="J9" s="23" t="s">
        <v>439</v>
      </c>
      <c r="K9" s="23" t="s">
        <v>368</v>
      </c>
      <c r="L9" s="21">
        <v>1960</v>
      </c>
      <c r="M9" s="21">
        <v>2013</v>
      </c>
      <c r="N9" s="21" t="s">
        <v>412</v>
      </c>
      <c r="O9" s="23" t="s">
        <v>46</v>
      </c>
      <c r="P9" s="21">
        <v>3</v>
      </c>
      <c r="Q9" s="21">
        <v>2</v>
      </c>
      <c r="R9" s="21">
        <v>1</v>
      </c>
      <c r="S9" s="21">
        <v>0</v>
      </c>
      <c r="T9" s="21">
        <f t="shared" si="0"/>
        <v>40</v>
      </c>
      <c r="U9" s="21">
        <v>40</v>
      </c>
      <c r="V9" s="21">
        <v>0</v>
      </c>
      <c r="W9" s="49">
        <v>1114.7</v>
      </c>
      <c r="X9" s="24">
        <v>862.3</v>
      </c>
      <c r="Y9" s="24">
        <v>0</v>
      </c>
      <c r="Z9" s="49"/>
      <c r="AA9" s="95" t="s">
        <v>413</v>
      </c>
      <c r="AB9" s="96"/>
      <c r="AC9" s="24">
        <v>0</v>
      </c>
      <c r="AD9" s="21" t="s">
        <v>394</v>
      </c>
      <c r="AE9" s="22" t="s">
        <v>48</v>
      </c>
      <c r="AF9" s="21" t="s">
        <v>47</v>
      </c>
      <c r="AG9" s="21" t="s">
        <v>49</v>
      </c>
      <c r="AH9" s="21" t="s">
        <v>47</v>
      </c>
      <c r="AI9" s="21" t="s">
        <v>50</v>
      </c>
      <c r="AJ9" s="21" t="s">
        <v>50</v>
      </c>
      <c r="AK9" s="21" t="s">
        <v>47</v>
      </c>
    </row>
    <row r="10" spans="1:46" ht="15.75" customHeight="1">
      <c r="A10" s="18">
        <v>6</v>
      </c>
      <c r="B10" s="19" t="s">
        <v>355</v>
      </c>
      <c r="C10" s="25" t="s">
        <v>392</v>
      </c>
      <c r="D10" s="20">
        <v>43313</v>
      </c>
      <c r="E10" s="25" t="s">
        <v>43</v>
      </c>
      <c r="F10" s="22">
        <v>43290</v>
      </c>
      <c r="G10" s="28" t="s">
        <v>414</v>
      </c>
      <c r="H10" s="22">
        <v>43291</v>
      </c>
      <c r="I10" s="28" t="s">
        <v>411</v>
      </c>
      <c r="J10" s="23" t="s">
        <v>45</v>
      </c>
      <c r="K10" s="23" t="s">
        <v>369</v>
      </c>
      <c r="L10" s="21">
        <v>1982</v>
      </c>
      <c r="M10" s="21">
        <v>1982</v>
      </c>
      <c r="N10" s="21" t="s">
        <v>376</v>
      </c>
      <c r="O10" s="23" t="s">
        <v>46</v>
      </c>
      <c r="P10" s="21">
        <v>5</v>
      </c>
      <c r="Q10" s="21">
        <v>5</v>
      </c>
      <c r="R10" s="21">
        <v>1</v>
      </c>
      <c r="S10" s="21">
        <v>0</v>
      </c>
      <c r="T10" s="21">
        <f t="shared" si="0"/>
        <v>165</v>
      </c>
      <c r="U10" s="21">
        <v>165</v>
      </c>
      <c r="V10" s="21">
        <v>0</v>
      </c>
      <c r="W10" s="49">
        <v>4622.8</v>
      </c>
      <c r="X10" s="24">
        <v>3763.62</v>
      </c>
      <c r="Y10" s="24">
        <v>0</v>
      </c>
      <c r="Z10" s="49">
        <v>993.5</v>
      </c>
      <c r="AA10" s="95" t="s">
        <v>415</v>
      </c>
      <c r="AB10" s="96"/>
      <c r="AC10" s="24">
        <v>0</v>
      </c>
      <c r="AD10" s="21" t="s">
        <v>394</v>
      </c>
      <c r="AE10" s="22" t="s">
        <v>48</v>
      </c>
      <c r="AF10" s="21" t="s">
        <v>47</v>
      </c>
      <c r="AG10" s="21" t="s">
        <v>416</v>
      </c>
      <c r="AH10" s="21" t="s">
        <v>47</v>
      </c>
      <c r="AI10" s="21" t="s">
        <v>50</v>
      </c>
      <c r="AJ10" s="21" t="s">
        <v>50</v>
      </c>
      <c r="AK10" s="21" t="s">
        <v>47</v>
      </c>
    </row>
    <row r="11" spans="1:46" ht="15.75" customHeight="1">
      <c r="A11" s="18">
        <v>7</v>
      </c>
      <c r="B11" s="19" t="s">
        <v>356</v>
      </c>
      <c r="C11" s="25" t="s">
        <v>391</v>
      </c>
      <c r="D11" s="20">
        <v>43282</v>
      </c>
      <c r="E11" s="25" t="s">
        <v>43</v>
      </c>
      <c r="F11" s="22">
        <v>43252</v>
      </c>
      <c r="G11" s="21">
        <v>1</v>
      </c>
      <c r="H11" s="22">
        <v>43252</v>
      </c>
      <c r="I11" s="28" t="s">
        <v>407</v>
      </c>
      <c r="J11" s="23" t="s">
        <v>45</v>
      </c>
      <c r="K11" s="23" t="s">
        <v>370</v>
      </c>
      <c r="L11" s="21">
        <v>1960</v>
      </c>
      <c r="M11" s="21">
        <v>1960</v>
      </c>
      <c r="N11" s="21" t="s">
        <v>417</v>
      </c>
      <c r="O11" s="23" t="s">
        <v>46</v>
      </c>
      <c r="P11" s="21">
        <v>5</v>
      </c>
      <c r="Q11" s="21">
        <v>5</v>
      </c>
      <c r="R11" s="21">
        <v>2</v>
      </c>
      <c r="S11" s="21">
        <v>0</v>
      </c>
      <c r="T11" s="21">
        <f t="shared" si="0"/>
        <v>93</v>
      </c>
      <c r="U11" s="21">
        <v>87</v>
      </c>
      <c r="V11" s="21">
        <v>6</v>
      </c>
      <c r="W11" s="49">
        <v>3033.7</v>
      </c>
      <c r="X11" s="24">
        <v>2524.3000000000002</v>
      </c>
      <c r="Y11" s="24">
        <v>509.4</v>
      </c>
      <c r="Z11" s="49"/>
      <c r="AA11" s="95" t="s">
        <v>418</v>
      </c>
      <c r="AB11" s="96"/>
      <c r="AC11" s="24">
        <v>0</v>
      </c>
      <c r="AD11" s="21" t="s">
        <v>394</v>
      </c>
      <c r="AE11" s="22" t="s">
        <v>48</v>
      </c>
      <c r="AF11" s="21" t="s">
        <v>47</v>
      </c>
      <c r="AG11" s="21" t="s">
        <v>49</v>
      </c>
      <c r="AH11" s="21" t="s">
        <v>47</v>
      </c>
      <c r="AI11" s="21" t="s">
        <v>50</v>
      </c>
      <c r="AJ11" s="21" t="s">
        <v>50</v>
      </c>
      <c r="AK11" s="21" t="s">
        <v>47</v>
      </c>
    </row>
    <row r="12" spans="1:46" ht="15.75" customHeight="1">
      <c r="A12" s="18">
        <v>8</v>
      </c>
      <c r="B12" s="19" t="s">
        <v>357</v>
      </c>
      <c r="C12" s="25" t="s">
        <v>386</v>
      </c>
      <c r="D12" s="20">
        <v>43678</v>
      </c>
      <c r="E12" s="25" t="s">
        <v>43</v>
      </c>
      <c r="F12" s="22">
        <v>43647</v>
      </c>
      <c r="G12" s="21">
        <v>1</v>
      </c>
      <c r="H12" s="22">
        <v>43647</v>
      </c>
      <c r="I12" s="28" t="s">
        <v>409</v>
      </c>
      <c r="J12" s="26" t="s">
        <v>364</v>
      </c>
      <c r="K12" s="23" t="s">
        <v>371</v>
      </c>
      <c r="L12" s="21">
        <v>2007</v>
      </c>
      <c r="M12" s="21">
        <v>2007</v>
      </c>
      <c r="N12" s="21">
        <v>97</v>
      </c>
      <c r="O12" s="23" t="s">
        <v>46</v>
      </c>
      <c r="P12" s="21">
        <v>10</v>
      </c>
      <c r="Q12" s="21">
        <v>10</v>
      </c>
      <c r="R12" s="21">
        <v>4</v>
      </c>
      <c r="S12" s="21">
        <v>4</v>
      </c>
      <c r="T12" s="21">
        <f t="shared" si="0"/>
        <v>149</v>
      </c>
      <c r="U12" s="21">
        <v>149</v>
      </c>
      <c r="V12" s="21">
        <v>0</v>
      </c>
      <c r="W12" s="49">
        <v>11321.5</v>
      </c>
      <c r="X12" s="24">
        <v>7687.3</v>
      </c>
      <c r="Y12" s="24">
        <v>0</v>
      </c>
      <c r="Z12" s="49">
        <v>3634.2</v>
      </c>
      <c r="AA12" s="95" t="s">
        <v>419</v>
      </c>
      <c r="AB12" s="96"/>
      <c r="AC12" s="24">
        <v>0</v>
      </c>
      <c r="AD12" s="21" t="s">
        <v>394</v>
      </c>
      <c r="AE12" s="22" t="s">
        <v>48</v>
      </c>
      <c r="AF12" s="21" t="s">
        <v>47</v>
      </c>
      <c r="AG12" s="21" t="s">
        <v>49</v>
      </c>
      <c r="AH12" s="21" t="s">
        <v>47</v>
      </c>
      <c r="AI12" s="21" t="s">
        <v>50</v>
      </c>
      <c r="AJ12" s="21" t="s">
        <v>50</v>
      </c>
      <c r="AK12" s="21" t="s">
        <v>47</v>
      </c>
    </row>
    <row r="13" spans="1:46" ht="15.75" customHeight="1">
      <c r="A13" s="18">
        <v>9</v>
      </c>
      <c r="B13" s="19" t="s">
        <v>358</v>
      </c>
      <c r="C13" s="25" t="s">
        <v>385</v>
      </c>
      <c r="D13" s="20">
        <v>43739</v>
      </c>
      <c r="E13" s="25" t="s">
        <v>43</v>
      </c>
      <c r="F13" s="22">
        <v>43671</v>
      </c>
      <c r="G13" s="21">
        <v>1</v>
      </c>
      <c r="H13" s="22">
        <v>43676</v>
      </c>
      <c r="I13" s="28" t="s">
        <v>410</v>
      </c>
      <c r="J13" s="23" t="s">
        <v>45</v>
      </c>
      <c r="K13" s="23" t="s">
        <v>372</v>
      </c>
      <c r="L13" s="21">
        <v>2008</v>
      </c>
      <c r="M13" s="21">
        <v>2008</v>
      </c>
      <c r="N13" s="21">
        <v>97</v>
      </c>
      <c r="O13" s="23" t="s">
        <v>46</v>
      </c>
      <c r="P13" s="21">
        <v>7</v>
      </c>
      <c r="Q13" s="21">
        <v>7</v>
      </c>
      <c r="R13" s="21">
        <v>5</v>
      </c>
      <c r="S13" s="21">
        <v>5</v>
      </c>
      <c r="T13" s="21">
        <f t="shared" si="0"/>
        <v>118</v>
      </c>
      <c r="U13" s="21">
        <v>118</v>
      </c>
      <c r="V13" s="21">
        <v>0</v>
      </c>
      <c r="W13" s="49">
        <v>9154.2999999999993</v>
      </c>
      <c r="X13" s="24">
        <v>7261.9</v>
      </c>
      <c r="Y13" s="24">
        <v>0</v>
      </c>
      <c r="Z13" s="49">
        <v>1892.4</v>
      </c>
      <c r="AA13" s="95" t="s">
        <v>419</v>
      </c>
      <c r="AB13" s="96"/>
      <c r="AC13" s="24">
        <v>0</v>
      </c>
      <c r="AD13" s="21" t="s">
        <v>394</v>
      </c>
      <c r="AE13" s="22" t="s">
        <v>48</v>
      </c>
      <c r="AF13" s="21" t="s">
        <v>47</v>
      </c>
      <c r="AG13" s="21" t="s">
        <v>49</v>
      </c>
      <c r="AH13" s="21" t="s">
        <v>47</v>
      </c>
      <c r="AI13" s="21" t="s">
        <v>50</v>
      </c>
      <c r="AJ13" s="21" t="s">
        <v>50</v>
      </c>
      <c r="AK13" s="21" t="s">
        <v>47</v>
      </c>
    </row>
    <row r="14" spans="1:46" ht="15.75" customHeight="1">
      <c r="A14" s="18">
        <v>10</v>
      </c>
      <c r="B14" s="19" t="s">
        <v>359</v>
      </c>
      <c r="C14" s="25" t="s">
        <v>389</v>
      </c>
      <c r="D14" s="20">
        <v>43678</v>
      </c>
      <c r="E14" s="25" t="s">
        <v>43</v>
      </c>
      <c r="F14" s="22">
        <v>43628</v>
      </c>
      <c r="G14" s="21">
        <v>1</v>
      </c>
      <c r="H14" s="22">
        <v>43633</v>
      </c>
      <c r="I14" s="28" t="s">
        <v>404</v>
      </c>
      <c r="J14" s="23" t="s">
        <v>45</v>
      </c>
      <c r="K14" s="23" t="s">
        <v>373</v>
      </c>
      <c r="L14" s="21">
        <v>2018</v>
      </c>
      <c r="M14" s="21">
        <v>2018</v>
      </c>
      <c r="N14" s="21" t="s">
        <v>47</v>
      </c>
      <c r="O14" s="23" t="s">
        <v>46</v>
      </c>
      <c r="P14" s="21">
        <v>9</v>
      </c>
      <c r="Q14" s="21">
        <v>9</v>
      </c>
      <c r="R14" s="21">
        <v>4</v>
      </c>
      <c r="S14" s="21">
        <v>4</v>
      </c>
      <c r="T14" s="21">
        <f t="shared" si="0"/>
        <v>185</v>
      </c>
      <c r="U14" s="21">
        <v>185</v>
      </c>
      <c r="V14" s="21">
        <v>0</v>
      </c>
      <c r="W14" s="49">
        <v>8807.5</v>
      </c>
      <c r="X14" s="24">
        <v>8236</v>
      </c>
      <c r="Y14" s="24">
        <v>571.5</v>
      </c>
      <c r="Z14" s="49">
        <v>2146.9</v>
      </c>
      <c r="AA14" s="95" t="s">
        <v>420</v>
      </c>
      <c r="AB14" s="96"/>
      <c r="AC14" s="24">
        <v>0</v>
      </c>
      <c r="AD14" s="21" t="s">
        <v>394</v>
      </c>
      <c r="AE14" s="22" t="s">
        <v>48</v>
      </c>
      <c r="AF14" s="21" t="s">
        <v>47</v>
      </c>
      <c r="AG14" s="21" t="s">
        <v>49</v>
      </c>
      <c r="AH14" s="21" t="s">
        <v>47</v>
      </c>
      <c r="AI14" s="21" t="s">
        <v>50</v>
      </c>
      <c r="AJ14" s="21" t="s">
        <v>50</v>
      </c>
      <c r="AK14" s="21" t="s">
        <v>47</v>
      </c>
    </row>
    <row r="15" spans="1:46" ht="15.75" customHeight="1">
      <c r="A15" s="18">
        <v>11</v>
      </c>
      <c r="B15" s="19" t="s">
        <v>360</v>
      </c>
      <c r="C15" s="25" t="s">
        <v>383</v>
      </c>
      <c r="D15" s="20">
        <v>43191</v>
      </c>
      <c r="E15" s="25" t="s">
        <v>43</v>
      </c>
      <c r="F15" s="22">
        <v>43178</v>
      </c>
      <c r="G15" s="21">
        <v>1</v>
      </c>
      <c r="H15" s="22">
        <v>43178</v>
      </c>
      <c r="I15" s="28" t="s">
        <v>397</v>
      </c>
      <c r="J15" s="23" t="s">
        <v>45</v>
      </c>
      <c r="K15" s="23" t="s">
        <v>374</v>
      </c>
      <c r="L15" s="21">
        <v>1986</v>
      </c>
      <c r="M15" s="21">
        <v>1986</v>
      </c>
      <c r="N15" s="21">
        <v>12</v>
      </c>
      <c r="O15" s="23" t="s">
        <v>46</v>
      </c>
      <c r="P15" s="21">
        <v>3</v>
      </c>
      <c r="Q15" s="21">
        <v>3</v>
      </c>
      <c r="R15" s="21">
        <v>2</v>
      </c>
      <c r="S15" s="21">
        <v>0</v>
      </c>
      <c r="T15" s="21">
        <f t="shared" si="0"/>
        <v>36</v>
      </c>
      <c r="U15" s="21">
        <v>35</v>
      </c>
      <c r="V15" s="21">
        <v>1</v>
      </c>
      <c r="W15" s="49">
        <v>2224.3000000000002</v>
      </c>
      <c r="X15" s="24">
        <v>2020.7</v>
      </c>
      <c r="Y15" s="24">
        <v>67.8</v>
      </c>
      <c r="Z15" s="49">
        <v>135.80000000000001</v>
      </c>
      <c r="AA15" s="95" t="s">
        <v>421</v>
      </c>
      <c r="AB15" s="96"/>
      <c r="AC15" s="24">
        <v>0</v>
      </c>
      <c r="AD15" s="21" t="s">
        <v>394</v>
      </c>
      <c r="AE15" s="22" t="s">
        <v>48</v>
      </c>
      <c r="AF15" s="21" t="s">
        <v>47</v>
      </c>
      <c r="AG15" s="21" t="s">
        <v>49</v>
      </c>
      <c r="AH15" s="21" t="s">
        <v>47</v>
      </c>
      <c r="AI15" s="21" t="s">
        <v>50</v>
      </c>
      <c r="AJ15" s="21" t="s">
        <v>50</v>
      </c>
      <c r="AK15" s="21" t="s">
        <v>47</v>
      </c>
    </row>
    <row r="16" spans="1:46" ht="15.75" customHeight="1">
      <c r="A16" s="18">
        <v>12</v>
      </c>
      <c r="B16" s="19" t="s">
        <v>361</v>
      </c>
      <c r="C16" s="25" t="s">
        <v>382</v>
      </c>
      <c r="D16" s="20">
        <v>43191</v>
      </c>
      <c r="E16" s="25" t="s">
        <v>43</v>
      </c>
      <c r="F16" s="22">
        <v>43178</v>
      </c>
      <c r="G16" s="21">
        <v>1</v>
      </c>
      <c r="H16" s="22">
        <v>43178</v>
      </c>
      <c r="I16" s="28" t="s">
        <v>408</v>
      </c>
      <c r="J16" s="23" t="s">
        <v>45</v>
      </c>
      <c r="K16" s="23" t="s">
        <v>375</v>
      </c>
      <c r="L16" s="21">
        <v>1984</v>
      </c>
      <c r="M16" s="21">
        <v>1984</v>
      </c>
      <c r="N16" s="21">
        <v>12</v>
      </c>
      <c r="O16" s="23" t="s">
        <v>46</v>
      </c>
      <c r="P16" s="21">
        <v>3</v>
      </c>
      <c r="Q16" s="21">
        <v>3</v>
      </c>
      <c r="R16" s="21">
        <v>2</v>
      </c>
      <c r="S16" s="21">
        <v>0</v>
      </c>
      <c r="T16" s="21">
        <f t="shared" si="0"/>
        <v>36</v>
      </c>
      <c r="U16" s="21">
        <v>36</v>
      </c>
      <c r="V16" s="21">
        <v>0</v>
      </c>
      <c r="W16" s="49">
        <v>2161.6999999999998</v>
      </c>
      <c r="X16" s="24">
        <v>2104.3000000000002</v>
      </c>
      <c r="Y16" s="24">
        <v>0</v>
      </c>
      <c r="Z16" s="49">
        <v>117</v>
      </c>
      <c r="AA16" s="95" t="s">
        <v>422</v>
      </c>
      <c r="AB16" s="96"/>
      <c r="AC16" s="24">
        <v>0</v>
      </c>
      <c r="AD16" s="21" t="s">
        <v>394</v>
      </c>
      <c r="AE16" s="22" t="s">
        <v>48</v>
      </c>
      <c r="AF16" s="21" t="s">
        <v>47</v>
      </c>
      <c r="AG16" s="21" t="s">
        <v>49</v>
      </c>
      <c r="AH16" s="21" t="s">
        <v>47</v>
      </c>
      <c r="AI16" s="21" t="s">
        <v>50</v>
      </c>
      <c r="AJ16" s="21" t="s">
        <v>50</v>
      </c>
      <c r="AK16" s="21" t="s">
        <v>47</v>
      </c>
    </row>
  </sheetData>
  <mergeCells count="35">
    <mergeCell ref="A1:B1"/>
    <mergeCell ref="A2:A4"/>
    <mergeCell ref="B2:B4"/>
    <mergeCell ref="C2:C4"/>
    <mergeCell ref="D2:I2"/>
    <mergeCell ref="AB3:AB4"/>
    <mergeCell ref="AI2:AK2"/>
    <mergeCell ref="D3:D4"/>
    <mergeCell ref="E3:G3"/>
    <mergeCell ref="H3:I3"/>
    <mergeCell ref="J3:J4"/>
    <mergeCell ref="K3:K4"/>
    <mergeCell ref="L3:L4"/>
    <mergeCell ref="M3:M4"/>
    <mergeCell ref="N3:N4"/>
    <mergeCell ref="O3:O4"/>
    <mergeCell ref="K2:AH2"/>
    <mergeCell ref="P3:Q3"/>
    <mergeCell ref="R3:R4"/>
    <mergeCell ref="S3:S4"/>
    <mergeCell ref="T3:V3"/>
    <mergeCell ref="W3:W4"/>
    <mergeCell ref="X3:X4"/>
    <mergeCell ref="Y3:Y4"/>
    <mergeCell ref="Z3:Z4"/>
    <mergeCell ref="AA3:AA4"/>
    <mergeCell ref="AI3:AI4"/>
    <mergeCell ref="AJ3:AJ4"/>
    <mergeCell ref="AK3:AK4"/>
    <mergeCell ref="AC3:AC4"/>
    <mergeCell ref="AD3:AD4"/>
    <mergeCell ref="AE3:AE4"/>
    <mergeCell ref="AF3:AF4"/>
    <mergeCell ref="AG3:AG4"/>
    <mergeCell ref="AH3:AH4"/>
  </mergeCells>
  <pageMargins left="0.23622047244094491" right="0.19685039370078741" top="0.23622047244094491" bottom="0.23622047244094491" header="0.15748031496062992" footer="0.15748031496062992"/>
  <pageSetup paperSize="9" scale="85" fitToWidth="0" fitToHeight="0" orientation="landscape" horizontalDpi="180" verticalDpi="180" r:id="rId1"/>
  <colBreaks count="2" manualBreakCount="2">
    <brk id="9" max="18" man="1"/>
    <brk id="16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R14"/>
  <sheetViews>
    <sheetView workbookViewId="0">
      <pane xSplit="2" topLeftCell="C1" activePane="topRight" state="frozen"/>
      <selection activeCell="B1" sqref="B1"/>
      <selection pane="topRight" activeCell="A3" sqref="A3:A14"/>
    </sheetView>
  </sheetViews>
  <sheetFormatPr defaultRowHeight="15"/>
  <cols>
    <col min="1" max="1" width="4.7109375" style="12" customWidth="1"/>
    <col min="2" max="2" width="32.7109375" style="13" customWidth="1"/>
    <col min="3" max="3" width="12.42578125" style="13" customWidth="1"/>
    <col min="4" max="4" width="14.28515625" style="14" customWidth="1"/>
    <col min="5" max="5" width="18.5703125" style="14" customWidth="1"/>
    <col min="6" max="6" width="23" style="14" customWidth="1"/>
    <col min="7" max="7" width="30" style="14" customWidth="1"/>
    <col min="8" max="8" width="10.7109375" style="14" customWidth="1"/>
    <col min="9" max="9" width="9.5703125" style="14" customWidth="1"/>
    <col min="10" max="10" width="40.5703125" style="14" customWidth="1"/>
    <col min="11" max="11" width="10.7109375" style="11" customWidth="1"/>
    <col min="12" max="12" width="13.85546875" style="14" customWidth="1"/>
    <col min="13" max="13" width="7" style="14" customWidth="1"/>
    <col min="14" max="14" width="10.85546875" style="14" customWidth="1"/>
    <col min="15" max="15" width="20.85546875" style="14" customWidth="1"/>
    <col min="16" max="16" width="10.5703125" style="14" customWidth="1"/>
    <col min="17" max="17" width="10.7109375" style="14" customWidth="1"/>
    <col min="18" max="18" width="20.7109375" style="14" customWidth="1"/>
    <col min="19" max="20" width="10.7109375" style="14" customWidth="1"/>
    <col min="21" max="21" width="20.7109375" style="14" customWidth="1"/>
    <col min="22" max="23" width="10.7109375" style="14" customWidth="1"/>
    <col min="24" max="24" width="20.7109375" style="14" customWidth="1"/>
    <col min="25" max="26" width="10.7109375" style="14" customWidth="1"/>
    <col min="27" max="27" width="20.7109375" style="14" customWidth="1"/>
    <col min="28" max="28" width="10.7109375" style="14" customWidth="1"/>
    <col min="29" max="29" width="19.85546875" style="14" customWidth="1"/>
    <col min="30" max="30" width="36" style="14" customWidth="1"/>
    <col min="31" max="31" width="19.7109375" style="14" customWidth="1"/>
    <col min="32" max="32" width="35" style="14" customWidth="1"/>
    <col min="33" max="33" width="32.7109375" style="14" customWidth="1"/>
    <col min="34" max="34" width="10.7109375" style="14" customWidth="1"/>
    <col min="35" max="36" width="10.7109375" style="9" customWidth="1"/>
    <col min="37" max="37" width="18.5703125" style="14" customWidth="1"/>
    <col min="38" max="38" width="37.42578125" style="14" customWidth="1"/>
    <col min="39" max="39" width="19.85546875" style="14" customWidth="1"/>
    <col min="40" max="40" width="10.7109375" style="14" customWidth="1"/>
    <col min="41" max="42" width="10.7109375" style="9" customWidth="1"/>
    <col min="43" max="43" width="24.85546875" style="14" customWidth="1"/>
    <col min="44" max="44" width="17.28515625" style="14" customWidth="1"/>
    <col min="45" max="45" width="34.7109375" style="14" customWidth="1"/>
    <col min="46" max="46" width="11.7109375" style="14" customWidth="1"/>
    <col min="47" max="47" width="10.7109375" style="9" customWidth="1"/>
    <col min="48" max="48" width="11.85546875" style="9" customWidth="1"/>
    <col min="49" max="49" width="26.7109375" style="14" customWidth="1"/>
    <col min="50" max="51" width="34.7109375" style="14" customWidth="1"/>
    <col min="52" max="52" width="10.7109375" style="14" customWidth="1"/>
    <col min="53" max="53" width="10.7109375" style="9" customWidth="1"/>
    <col min="54" max="54" width="12.140625" style="9" customWidth="1"/>
    <col min="55" max="55" width="26.7109375" style="14" hidden="1" customWidth="1"/>
    <col min="56" max="57" width="34.7109375" style="14" hidden="1" customWidth="1"/>
    <col min="58" max="58" width="10.7109375" style="14" hidden="1" customWidth="1"/>
    <col min="59" max="60" width="10.7109375" style="9" hidden="1" customWidth="1"/>
    <col min="61" max="61" width="22.85546875" style="14" customWidth="1"/>
    <col min="62" max="63" width="34.7109375" style="14" customWidth="1"/>
    <col min="64" max="64" width="11.42578125" style="14" customWidth="1"/>
    <col min="65" max="66" width="10.7109375" style="9" customWidth="1"/>
    <col min="67" max="67" width="26.7109375" style="14" customWidth="1"/>
    <col min="68" max="69" width="34.7109375" style="14" customWidth="1"/>
    <col min="70" max="70" width="10.7109375" style="14" customWidth="1"/>
    <col min="71" max="72" width="10.7109375" style="9" customWidth="1"/>
    <col min="73" max="73" width="26.7109375" style="14" customWidth="1"/>
    <col min="74" max="75" width="34.7109375" style="14" customWidth="1"/>
    <col min="76" max="78" width="10.7109375" style="14" customWidth="1"/>
    <col min="79" max="79" width="26.7109375" style="14" hidden="1" customWidth="1"/>
    <col min="80" max="81" width="34.7109375" style="14" hidden="1" customWidth="1"/>
    <col min="82" max="82" width="10.7109375" style="14" hidden="1" customWidth="1"/>
    <col min="83" max="84" width="10.7109375" style="9" hidden="1" customWidth="1"/>
    <col min="85" max="85" width="26.7109375" style="14" hidden="1" customWidth="1"/>
    <col min="86" max="87" width="34.7109375" style="14" hidden="1" customWidth="1"/>
    <col min="88" max="88" width="10.7109375" style="14" hidden="1" customWidth="1"/>
    <col min="89" max="90" width="10.7109375" style="9" hidden="1" customWidth="1"/>
    <col min="91" max="91" width="26.7109375" style="14" hidden="1" customWidth="1"/>
    <col min="92" max="93" width="34.7109375" style="14" hidden="1" customWidth="1"/>
    <col min="94" max="94" width="10.7109375" style="14" hidden="1" customWidth="1"/>
    <col min="95" max="96" width="10.7109375" style="9" hidden="1" customWidth="1"/>
    <col min="97" max="97" width="26.7109375" style="14" hidden="1" customWidth="1"/>
    <col min="98" max="99" width="34.7109375" style="14" hidden="1" customWidth="1"/>
    <col min="100" max="100" width="10.7109375" style="14" hidden="1" customWidth="1"/>
    <col min="101" max="102" width="10.7109375" style="9" hidden="1" customWidth="1"/>
    <col min="103" max="103" width="26.7109375" style="14" hidden="1" customWidth="1"/>
    <col min="104" max="105" width="34.7109375" style="14" hidden="1" customWidth="1"/>
    <col min="106" max="106" width="10.7109375" style="14" hidden="1" customWidth="1"/>
    <col min="107" max="107" width="10.7109375" style="9" hidden="1" customWidth="1"/>
    <col min="108" max="108" width="10.85546875" style="9" hidden="1" customWidth="1"/>
    <col min="109" max="109" width="14.7109375" style="14" customWidth="1"/>
    <col min="110" max="110" width="11.42578125" style="14" customWidth="1"/>
    <col min="111" max="111" width="43.5703125" style="14" customWidth="1"/>
    <col min="112" max="112" width="32.7109375" style="14" customWidth="1"/>
    <col min="113" max="113" width="15.85546875" style="14" customWidth="1"/>
    <col min="114" max="114" width="16.140625" style="14" customWidth="1"/>
    <col min="115" max="115" width="11.7109375" style="11" customWidth="1"/>
    <col min="116" max="116" width="14.7109375" style="14" customWidth="1"/>
    <col min="117" max="117" width="32.7109375" style="14" customWidth="1"/>
    <col min="118" max="118" width="15.7109375" style="14" customWidth="1"/>
    <col min="119" max="119" width="26.7109375" style="14" customWidth="1"/>
    <col min="120" max="122" width="10.7109375" style="14" customWidth="1"/>
  </cols>
  <sheetData>
    <row r="1" spans="1:122" ht="45">
      <c r="A1" s="70" t="s">
        <v>1</v>
      </c>
      <c r="B1" s="70" t="s">
        <v>2</v>
      </c>
      <c r="C1" s="71" t="s">
        <v>381</v>
      </c>
      <c r="D1" s="5" t="s">
        <v>52</v>
      </c>
      <c r="E1" s="70" t="s">
        <v>53</v>
      </c>
      <c r="F1" s="70"/>
      <c r="G1" s="70" t="s">
        <v>54</v>
      </c>
      <c r="H1" s="70"/>
      <c r="I1" s="70" t="s">
        <v>55</v>
      </c>
      <c r="J1" s="70"/>
      <c r="K1" s="5" t="s">
        <v>56</v>
      </c>
      <c r="L1" s="70" t="s">
        <v>57</v>
      </c>
      <c r="M1" s="70"/>
      <c r="N1" s="70" t="s">
        <v>58</v>
      </c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3" t="s">
        <v>59</v>
      </c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4"/>
      <c r="DE1" s="70" t="s">
        <v>60</v>
      </c>
      <c r="DF1" s="70"/>
      <c r="DG1" s="5" t="s">
        <v>61</v>
      </c>
      <c r="DH1" s="5" t="s">
        <v>62</v>
      </c>
      <c r="DI1" s="5" t="s">
        <v>63</v>
      </c>
      <c r="DJ1" s="70" t="s">
        <v>64</v>
      </c>
      <c r="DK1" s="70"/>
      <c r="DL1" s="5" t="s">
        <v>65</v>
      </c>
      <c r="DM1" s="5" t="s">
        <v>66</v>
      </c>
      <c r="DN1" s="5" t="s">
        <v>67</v>
      </c>
      <c r="DO1" s="5" t="s">
        <v>68</v>
      </c>
      <c r="DP1" s="70" t="s">
        <v>69</v>
      </c>
      <c r="DQ1" s="70"/>
      <c r="DR1" s="70"/>
    </row>
    <row r="2" spans="1:122" s="61" customFormat="1" ht="90">
      <c r="A2" s="70"/>
      <c r="B2" s="70"/>
      <c r="C2" s="72"/>
      <c r="D2" s="58" t="s">
        <v>70</v>
      </c>
      <c r="E2" s="58" t="s">
        <v>71</v>
      </c>
      <c r="F2" s="58" t="s">
        <v>72</v>
      </c>
      <c r="G2" s="58" t="s">
        <v>73</v>
      </c>
      <c r="H2" s="58" t="s">
        <v>74</v>
      </c>
      <c r="I2" s="58" t="s">
        <v>75</v>
      </c>
      <c r="J2" s="58" t="s">
        <v>76</v>
      </c>
      <c r="K2" s="58" t="s">
        <v>77</v>
      </c>
      <c r="L2" s="58" t="s">
        <v>78</v>
      </c>
      <c r="M2" s="58" t="s">
        <v>79</v>
      </c>
      <c r="N2" s="59" t="s">
        <v>80</v>
      </c>
      <c r="O2" s="58" t="s">
        <v>81</v>
      </c>
      <c r="P2" s="58" t="s">
        <v>82</v>
      </c>
      <c r="Q2" s="59" t="s">
        <v>83</v>
      </c>
      <c r="R2" s="58" t="s">
        <v>84</v>
      </c>
      <c r="S2" s="58" t="s">
        <v>85</v>
      </c>
      <c r="T2" s="59" t="s">
        <v>86</v>
      </c>
      <c r="U2" s="58" t="s">
        <v>87</v>
      </c>
      <c r="V2" s="58" t="s">
        <v>88</v>
      </c>
      <c r="W2" s="59" t="s">
        <v>89</v>
      </c>
      <c r="X2" s="58" t="s">
        <v>90</v>
      </c>
      <c r="Y2" s="58" t="s">
        <v>91</v>
      </c>
      <c r="Z2" s="59" t="s">
        <v>92</v>
      </c>
      <c r="AA2" s="58" t="s">
        <v>93</v>
      </c>
      <c r="AB2" s="58" t="s">
        <v>94</v>
      </c>
      <c r="AC2" s="57" t="s">
        <v>95</v>
      </c>
      <c r="AD2" s="58" t="s">
        <v>96</v>
      </c>
      <c r="AE2" s="57" t="s">
        <v>97</v>
      </c>
      <c r="AF2" s="58" t="s">
        <v>98</v>
      </c>
      <c r="AG2" s="58" t="s">
        <v>99</v>
      </c>
      <c r="AH2" s="58" t="s">
        <v>100</v>
      </c>
      <c r="AI2" s="58" t="s">
        <v>101</v>
      </c>
      <c r="AJ2" s="58" t="s">
        <v>102</v>
      </c>
      <c r="AK2" s="57" t="s">
        <v>103</v>
      </c>
      <c r="AL2" s="58" t="s">
        <v>104</v>
      </c>
      <c r="AM2" s="58" t="s">
        <v>105</v>
      </c>
      <c r="AN2" s="58" t="s">
        <v>106</v>
      </c>
      <c r="AO2" s="58" t="s">
        <v>107</v>
      </c>
      <c r="AP2" s="58" t="s">
        <v>108</v>
      </c>
      <c r="AQ2" s="57" t="s">
        <v>109</v>
      </c>
      <c r="AR2" s="58" t="s">
        <v>110</v>
      </c>
      <c r="AS2" s="58" t="s">
        <v>111</v>
      </c>
      <c r="AT2" s="58" t="s">
        <v>112</v>
      </c>
      <c r="AU2" s="58" t="s">
        <v>113</v>
      </c>
      <c r="AV2" s="58" t="s">
        <v>430</v>
      </c>
      <c r="AW2" s="57" t="s">
        <v>114</v>
      </c>
      <c r="AX2" s="58" t="s">
        <v>115</v>
      </c>
      <c r="AY2" s="58" t="s">
        <v>116</v>
      </c>
      <c r="AZ2" s="58" t="s">
        <v>117</v>
      </c>
      <c r="BA2" s="58" t="s">
        <v>118</v>
      </c>
      <c r="BB2" s="58" t="s">
        <v>119</v>
      </c>
      <c r="BC2" s="58" t="s">
        <v>120</v>
      </c>
      <c r="BD2" s="58" t="s">
        <v>121</v>
      </c>
      <c r="BE2" s="58" t="s">
        <v>122</v>
      </c>
      <c r="BF2" s="58" t="s">
        <v>123</v>
      </c>
      <c r="BG2" s="58" t="s">
        <v>124</v>
      </c>
      <c r="BH2" s="58" t="s">
        <v>125</v>
      </c>
      <c r="BI2" s="57" t="s">
        <v>126</v>
      </c>
      <c r="BJ2" s="58" t="s">
        <v>127</v>
      </c>
      <c r="BK2" s="58" t="s">
        <v>128</v>
      </c>
      <c r="BL2" s="58" t="s">
        <v>129</v>
      </c>
      <c r="BM2" s="58" t="s">
        <v>130</v>
      </c>
      <c r="BN2" s="58" t="s">
        <v>431</v>
      </c>
      <c r="BO2" s="57" t="s">
        <v>131</v>
      </c>
      <c r="BP2" s="58" t="s">
        <v>132</v>
      </c>
      <c r="BQ2" s="58" t="s">
        <v>133</v>
      </c>
      <c r="BR2" s="58" t="s">
        <v>134</v>
      </c>
      <c r="BS2" s="58" t="s">
        <v>135</v>
      </c>
      <c r="BT2" s="58" t="s">
        <v>136</v>
      </c>
      <c r="BU2" s="57" t="s">
        <v>137</v>
      </c>
      <c r="BV2" s="58" t="s">
        <v>138</v>
      </c>
      <c r="BW2" s="58" t="s">
        <v>139</v>
      </c>
      <c r="BX2" s="58" t="s">
        <v>140</v>
      </c>
      <c r="BY2" s="58" t="s">
        <v>141</v>
      </c>
      <c r="BZ2" s="58" t="s">
        <v>142</v>
      </c>
      <c r="CA2" s="60" t="s">
        <v>143</v>
      </c>
      <c r="CB2" s="58" t="s">
        <v>144</v>
      </c>
      <c r="CC2" s="58" t="s">
        <v>145</v>
      </c>
      <c r="CD2" s="58" t="s">
        <v>146</v>
      </c>
      <c r="CE2" s="58" t="s">
        <v>147</v>
      </c>
      <c r="CF2" s="58" t="s">
        <v>148</v>
      </c>
      <c r="CG2" s="60" t="s">
        <v>149</v>
      </c>
      <c r="CH2" s="58" t="s">
        <v>150</v>
      </c>
      <c r="CI2" s="58" t="s">
        <v>151</v>
      </c>
      <c r="CJ2" s="58" t="s">
        <v>152</v>
      </c>
      <c r="CK2" s="58" t="s">
        <v>153</v>
      </c>
      <c r="CL2" s="58" t="s">
        <v>154</v>
      </c>
      <c r="CM2" s="60" t="s">
        <v>155</v>
      </c>
      <c r="CN2" s="58" t="s">
        <v>156</v>
      </c>
      <c r="CO2" s="58" t="s">
        <v>157</v>
      </c>
      <c r="CP2" s="58" t="s">
        <v>158</v>
      </c>
      <c r="CQ2" s="58" t="s">
        <v>159</v>
      </c>
      <c r="CR2" s="58" t="s">
        <v>160</v>
      </c>
      <c r="CS2" s="60" t="s">
        <v>161</v>
      </c>
      <c r="CT2" s="58" t="s">
        <v>162</v>
      </c>
      <c r="CU2" s="58" t="s">
        <v>163</v>
      </c>
      <c r="CV2" s="58" t="s">
        <v>164</v>
      </c>
      <c r="CW2" s="58" t="s">
        <v>165</v>
      </c>
      <c r="CX2" s="58" t="s">
        <v>166</v>
      </c>
      <c r="CY2" s="60" t="s">
        <v>167</v>
      </c>
      <c r="CZ2" s="58" t="s">
        <v>168</v>
      </c>
      <c r="DA2" s="58" t="s">
        <v>169</v>
      </c>
      <c r="DB2" s="58" t="s">
        <v>170</v>
      </c>
      <c r="DC2" s="58" t="s">
        <v>171</v>
      </c>
      <c r="DD2" s="58" t="s">
        <v>172</v>
      </c>
      <c r="DE2" s="58" t="s">
        <v>173</v>
      </c>
      <c r="DF2" s="58" t="s">
        <v>174</v>
      </c>
      <c r="DG2" s="58" t="s">
        <v>175</v>
      </c>
      <c r="DH2" s="58" t="s">
        <v>176</v>
      </c>
      <c r="DI2" s="58" t="s">
        <v>177</v>
      </c>
      <c r="DJ2" s="58" t="s">
        <v>178</v>
      </c>
      <c r="DK2" s="58" t="s">
        <v>179</v>
      </c>
      <c r="DL2" s="58" t="s">
        <v>180</v>
      </c>
      <c r="DM2" s="58" t="s">
        <v>181</v>
      </c>
      <c r="DN2" s="58" t="s">
        <v>182</v>
      </c>
      <c r="DO2" s="58" t="s">
        <v>183</v>
      </c>
      <c r="DP2" s="58" t="s">
        <v>184</v>
      </c>
      <c r="DQ2" s="58" t="s">
        <v>185</v>
      </c>
      <c r="DR2" s="58" t="s">
        <v>186</v>
      </c>
    </row>
    <row r="3" spans="1:122" s="55" customFormat="1">
      <c r="A3" s="98">
        <v>1</v>
      </c>
      <c r="B3" s="52" t="s">
        <v>351</v>
      </c>
      <c r="C3" s="26" t="s">
        <v>380</v>
      </c>
      <c r="D3" s="30" t="s">
        <v>213</v>
      </c>
      <c r="E3" s="30" t="s">
        <v>188</v>
      </c>
      <c r="F3" s="30" t="s">
        <v>210</v>
      </c>
      <c r="G3" s="30" t="s">
        <v>189</v>
      </c>
      <c r="H3" s="30"/>
      <c r="I3" s="30" t="s">
        <v>190</v>
      </c>
      <c r="J3" s="30" t="s">
        <v>426</v>
      </c>
      <c r="K3" s="53"/>
      <c r="L3" s="30" t="s">
        <v>47</v>
      </c>
      <c r="M3" s="30">
        <v>0</v>
      </c>
      <c r="N3" s="30">
        <v>1</v>
      </c>
      <c r="O3" s="30" t="s">
        <v>47</v>
      </c>
      <c r="P3" s="30"/>
      <c r="Q3" s="30">
        <v>2</v>
      </c>
      <c r="R3" s="30" t="s">
        <v>47</v>
      </c>
      <c r="S3" s="30"/>
      <c r="T3" s="30">
        <v>3</v>
      </c>
      <c r="U3" s="30" t="s">
        <v>47</v>
      </c>
      <c r="V3" s="30"/>
      <c r="W3" s="30"/>
      <c r="X3" s="30" t="s">
        <v>47</v>
      </c>
      <c r="Y3" s="30"/>
      <c r="Z3" s="30"/>
      <c r="AA3" s="30"/>
      <c r="AB3" s="30"/>
      <c r="AC3" s="30" t="s">
        <v>192</v>
      </c>
      <c r="AD3" s="30" t="s">
        <v>193</v>
      </c>
      <c r="AE3" s="30" t="s">
        <v>195</v>
      </c>
      <c r="AF3" s="30" t="s">
        <v>47</v>
      </c>
      <c r="AG3" s="30" t="s">
        <v>47</v>
      </c>
      <c r="AH3" s="30"/>
      <c r="AI3" s="54"/>
      <c r="AJ3" s="54"/>
      <c r="AK3" s="30" t="s">
        <v>197</v>
      </c>
      <c r="AL3" s="30" t="s">
        <v>193</v>
      </c>
      <c r="AM3" s="30" t="s">
        <v>47</v>
      </c>
      <c r="AN3" s="30"/>
      <c r="AO3" s="54"/>
      <c r="AP3" s="54"/>
      <c r="AQ3" s="30" t="s">
        <v>198</v>
      </c>
      <c r="AR3" s="30"/>
      <c r="AS3" s="30"/>
      <c r="AT3" s="30"/>
      <c r="AU3" s="54"/>
      <c r="AV3" s="54"/>
      <c r="AW3" s="30" t="s">
        <v>199</v>
      </c>
      <c r="AX3" s="33" t="s">
        <v>201</v>
      </c>
      <c r="AY3" s="30" t="s">
        <v>202</v>
      </c>
      <c r="AZ3" s="30" t="s">
        <v>194</v>
      </c>
      <c r="BA3" s="54"/>
      <c r="BB3" s="54"/>
      <c r="BC3" s="30"/>
      <c r="BD3" s="30"/>
      <c r="BE3" s="30"/>
      <c r="BF3" s="30"/>
      <c r="BG3" s="54"/>
      <c r="BH3" s="54"/>
      <c r="BI3" s="30" t="s">
        <v>200</v>
      </c>
      <c r="BJ3" s="33" t="s">
        <v>201</v>
      </c>
      <c r="BK3" s="30" t="s">
        <v>202</v>
      </c>
      <c r="BL3" s="30" t="s">
        <v>203</v>
      </c>
      <c r="BM3" s="54"/>
      <c r="BN3" s="54"/>
      <c r="BO3" s="33"/>
      <c r="BP3" s="30"/>
      <c r="BQ3" s="30"/>
      <c r="BR3" s="30"/>
      <c r="BS3" s="54"/>
      <c r="BT3" s="54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54"/>
      <c r="CF3" s="54"/>
      <c r="CG3" s="30"/>
      <c r="CH3" s="30"/>
      <c r="CI3" s="30"/>
      <c r="CJ3" s="30"/>
      <c r="CK3" s="54"/>
      <c r="CL3" s="54"/>
      <c r="CM3" s="30"/>
      <c r="CN3" s="30"/>
      <c r="CO3" s="30"/>
      <c r="CP3" s="30"/>
      <c r="CQ3" s="54"/>
      <c r="CR3" s="54"/>
      <c r="CS3" s="30"/>
      <c r="CT3" s="30"/>
      <c r="CU3" s="30"/>
      <c r="CV3" s="30"/>
      <c r="CW3" s="54"/>
      <c r="CX3" s="54"/>
      <c r="CY3" s="30"/>
      <c r="CZ3" s="30"/>
      <c r="DA3" s="30"/>
      <c r="DB3" s="30"/>
      <c r="DC3" s="54"/>
      <c r="DD3" s="54"/>
      <c r="DE3" s="30" t="s">
        <v>204</v>
      </c>
      <c r="DF3" s="30"/>
      <c r="DG3" s="30" t="s">
        <v>204</v>
      </c>
      <c r="DH3" s="30" t="s">
        <v>215</v>
      </c>
      <c r="DI3" s="30" t="s">
        <v>204</v>
      </c>
      <c r="DJ3" s="30" t="s">
        <v>204</v>
      </c>
      <c r="DK3" s="53"/>
      <c r="DL3" s="30" t="s">
        <v>204</v>
      </c>
      <c r="DM3" s="30" t="s">
        <v>206</v>
      </c>
      <c r="DN3" s="30" t="s">
        <v>47</v>
      </c>
      <c r="DO3" s="30" t="s">
        <v>212</v>
      </c>
      <c r="DP3" s="30"/>
      <c r="DQ3" s="30"/>
      <c r="DR3" s="30"/>
    </row>
    <row r="4" spans="1:122" s="55" customFormat="1">
      <c r="A4" s="98">
        <v>2</v>
      </c>
      <c r="B4" s="52" t="s">
        <v>352</v>
      </c>
      <c r="C4" s="26" t="s">
        <v>387</v>
      </c>
      <c r="D4" s="30" t="s">
        <v>213</v>
      </c>
      <c r="E4" s="30" t="s">
        <v>214</v>
      </c>
      <c r="F4" s="30" t="s">
        <v>210</v>
      </c>
      <c r="G4" s="30" t="s">
        <v>189</v>
      </c>
      <c r="H4" s="30"/>
      <c r="I4" s="30" t="s">
        <v>190</v>
      </c>
      <c r="J4" s="30" t="s">
        <v>426</v>
      </c>
      <c r="K4" s="53"/>
      <c r="L4" s="30" t="s">
        <v>47</v>
      </c>
      <c r="M4" s="30">
        <v>0</v>
      </c>
      <c r="N4" s="30">
        <v>1</v>
      </c>
      <c r="O4" s="30" t="s">
        <v>47</v>
      </c>
      <c r="P4" s="30"/>
      <c r="Q4" s="30">
        <v>2</v>
      </c>
      <c r="R4" s="30" t="s">
        <v>47</v>
      </c>
      <c r="S4" s="30"/>
      <c r="T4" s="30">
        <v>3</v>
      </c>
      <c r="U4" s="30" t="s">
        <v>47</v>
      </c>
      <c r="V4" s="30"/>
      <c r="W4" s="30"/>
      <c r="X4" s="30" t="s">
        <v>47</v>
      </c>
      <c r="Y4" s="30"/>
      <c r="Z4" s="30"/>
      <c r="AA4" s="30"/>
      <c r="AB4" s="30"/>
      <c r="AC4" s="30" t="s">
        <v>47</v>
      </c>
      <c r="AD4" s="30" t="s">
        <v>47</v>
      </c>
      <c r="AE4" s="30" t="s">
        <v>195</v>
      </c>
      <c r="AF4" s="30" t="s">
        <v>47</v>
      </c>
      <c r="AG4" s="30" t="s">
        <v>47</v>
      </c>
      <c r="AH4" s="30"/>
      <c r="AI4" s="54"/>
      <c r="AJ4" s="54"/>
      <c r="AK4" s="30" t="s">
        <v>197</v>
      </c>
      <c r="AL4" s="30" t="s">
        <v>193</v>
      </c>
      <c r="AM4" s="30" t="s">
        <v>47</v>
      </c>
      <c r="AN4" s="30"/>
      <c r="AO4" s="54"/>
      <c r="AP4" s="54"/>
      <c r="AQ4" s="30" t="s">
        <v>198</v>
      </c>
      <c r="AR4" s="30"/>
      <c r="AS4" s="30"/>
      <c r="AT4" s="30"/>
      <c r="AU4" s="54"/>
      <c r="AV4" s="54"/>
      <c r="AW4" s="30" t="s">
        <v>199</v>
      </c>
      <c r="AX4" s="33"/>
      <c r="AY4" s="30" t="s">
        <v>202</v>
      </c>
      <c r="AZ4" s="30" t="s">
        <v>194</v>
      </c>
      <c r="BA4" s="54"/>
      <c r="BB4" s="54"/>
      <c r="BC4" s="30"/>
      <c r="BD4" s="30"/>
      <c r="BE4" s="30"/>
      <c r="BF4" s="30"/>
      <c r="BG4" s="54"/>
      <c r="BH4" s="54"/>
      <c r="BI4" s="30" t="s">
        <v>200</v>
      </c>
      <c r="BJ4" s="33" t="s">
        <v>201</v>
      </c>
      <c r="BK4" s="30" t="s">
        <v>202</v>
      </c>
      <c r="BL4" s="30" t="s">
        <v>203</v>
      </c>
      <c r="BM4" s="54"/>
      <c r="BN4" s="54"/>
      <c r="BO4" s="33"/>
      <c r="BP4" s="30"/>
      <c r="BQ4" s="30"/>
      <c r="BR4" s="30"/>
      <c r="BS4" s="54"/>
      <c r="BT4" s="54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54"/>
      <c r="CF4" s="54"/>
      <c r="CG4" s="30"/>
      <c r="CH4" s="30"/>
      <c r="CI4" s="30"/>
      <c r="CJ4" s="30"/>
      <c r="CK4" s="54"/>
      <c r="CL4" s="54"/>
      <c r="CM4" s="30"/>
      <c r="CN4" s="30"/>
      <c r="CO4" s="30"/>
      <c r="CP4" s="30"/>
      <c r="CQ4" s="54"/>
      <c r="CR4" s="54"/>
      <c r="CS4" s="30"/>
      <c r="CT4" s="30"/>
      <c r="CU4" s="30"/>
      <c r="CV4" s="30"/>
      <c r="CW4" s="54"/>
      <c r="CX4" s="54"/>
      <c r="CY4" s="30"/>
      <c r="CZ4" s="30"/>
      <c r="DA4" s="30"/>
      <c r="DB4" s="30"/>
      <c r="DC4" s="54"/>
      <c r="DD4" s="54"/>
      <c r="DE4" s="30" t="s">
        <v>204</v>
      </c>
      <c r="DF4" s="30"/>
      <c r="DG4" s="30" t="s">
        <v>204</v>
      </c>
      <c r="DH4" s="30" t="s">
        <v>215</v>
      </c>
      <c r="DI4" s="30" t="s">
        <v>204</v>
      </c>
      <c r="DJ4" s="30" t="s">
        <v>204</v>
      </c>
      <c r="DK4" s="53"/>
      <c r="DL4" s="30"/>
      <c r="DM4" s="30" t="s">
        <v>206</v>
      </c>
      <c r="DN4" s="30" t="s">
        <v>47</v>
      </c>
      <c r="DO4" s="30" t="s">
        <v>212</v>
      </c>
      <c r="DP4" s="30"/>
      <c r="DQ4" s="30"/>
      <c r="DR4" s="30"/>
    </row>
    <row r="5" spans="1:122" s="55" customFormat="1">
      <c r="A5" s="98">
        <v>3</v>
      </c>
      <c r="B5" s="52" t="s">
        <v>353</v>
      </c>
      <c r="C5" s="26" t="s">
        <v>388</v>
      </c>
      <c r="D5" s="30" t="s">
        <v>213</v>
      </c>
      <c r="E5" s="30" t="s">
        <v>214</v>
      </c>
      <c r="F5" s="30" t="s">
        <v>210</v>
      </c>
      <c r="G5" s="30" t="s">
        <v>189</v>
      </c>
      <c r="H5" s="30"/>
      <c r="I5" s="30" t="s">
        <v>190</v>
      </c>
      <c r="J5" s="30" t="s">
        <v>426</v>
      </c>
      <c r="K5" s="53"/>
      <c r="L5" s="30" t="s">
        <v>47</v>
      </c>
      <c r="M5" s="30">
        <v>0</v>
      </c>
      <c r="N5" s="30">
        <v>1</v>
      </c>
      <c r="O5" s="30" t="s">
        <v>47</v>
      </c>
      <c r="P5" s="30"/>
      <c r="Q5" s="30">
        <v>2</v>
      </c>
      <c r="R5" s="30" t="s">
        <v>47</v>
      </c>
      <c r="S5" s="30"/>
      <c r="T5" s="30">
        <v>3</v>
      </c>
      <c r="U5" s="30" t="s">
        <v>47</v>
      </c>
      <c r="V5" s="30"/>
      <c r="W5" s="30">
        <v>4</v>
      </c>
      <c r="X5" s="30" t="s">
        <v>47</v>
      </c>
      <c r="Y5" s="30"/>
      <c r="Z5" s="30"/>
      <c r="AA5" s="30"/>
      <c r="AB5" s="30"/>
      <c r="AC5" s="30" t="s">
        <v>192</v>
      </c>
      <c r="AD5" s="30" t="s">
        <v>193</v>
      </c>
      <c r="AE5" s="30" t="s">
        <v>195</v>
      </c>
      <c r="AF5" s="30" t="s">
        <v>47</v>
      </c>
      <c r="AG5" s="30" t="s">
        <v>47</v>
      </c>
      <c r="AH5" s="30"/>
      <c r="AI5" s="54"/>
      <c r="AJ5" s="54"/>
      <c r="AK5" s="30" t="s">
        <v>197</v>
      </c>
      <c r="AL5" s="30" t="s">
        <v>193</v>
      </c>
      <c r="AM5" s="30" t="s">
        <v>47</v>
      </c>
      <c r="AN5" s="30"/>
      <c r="AO5" s="54"/>
      <c r="AP5" s="54"/>
      <c r="AQ5" s="30" t="s">
        <v>198</v>
      </c>
      <c r="AR5" s="30"/>
      <c r="AS5" s="30"/>
      <c r="AT5" s="30"/>
      <c r="AU5" s="54"/>
      <c r="AV5" s="54"/>
      <c r="AW5" s="30" t="s">
        <v>199</v>
      </c>
      <c r="AX5" s="33" t="s">
        <v>201</v>
      </c>
      <c r="AY5" s="30" t="s">
        <v>202</v>
      </c>
      <c r="AZ5" s="30" t="s">
        <v>194</v>
      </c>
      <c r="BA5" s="54"/>
      <c r="BB5" s="54"/>
      <c r="BC5" s="30"/>
      <c r="BD5" s="30"/>
      <c r="BE5" s="30"/>
      <c r="BF5" s="30"/>
      <c r="BG5" s="54"/>
      <c r="BH5" s="54"/>
      <c r="BI5" s="30" t="s">
        <v>200</v>
      </c>
      <c r="BJ5" s="33" t="s">
        <v>201</v>
      </c>
      <c r="BK5" s="30" t="s">
        <v>202</v>
      </c>
      <c r="BL5" s="30" t="s">
        <v>203</v>
      </c>
      <c r="BM5" s="54"/>
      <c r="BN5" s="54"/>
      <c r="BO5" s="33"/>
      <c r="BP5" s="30"/>
      <c r="BQ5" s="30"/>
      <c r="BR5" s="30"/>
      <c r="BS5" s="54"/>
      <c r="BT5" s="54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54"/>
      <c r="CF5" s="54"/>
      <c r="CG5" s="30"/>
      <c r="CH5" s="30"/>
      <c r="CI5" s="30"/>
      <c r="CJ5" s="30"/>
      <c r="CK5" s="54"/>
      <c r="CL5" s="54"/>
      <c r="CM5" s="30"/>
      <c r="CN5" s="30"/>
      <c r="CO5" s="30"/>
      <c r="CP5" s="30"/>
      <c r="CQ5" s="54"/>
      <c r="CR5" s="54"/>
      <c r="CS5" s="30"/>
      <c r="CT5" s="30"/>
      <c r="CU5" s="30"/>
      <c r="CV5" s="30"/>
      <c r="CW5" s="54"/>
      <c r="CX5" s="54"/>
      <c r="CY5" s="30"/>
      <c r="CZ5" s="30"/>
      <c r="DA5" s="30"/>
      <c r="DB5" s="30"/>
      <c r="DC5" s="54"/>
      <c r="DD5" s="54"/>
      <c r="DE5" s="30" t="s">
        <v>204</v>
      </c>
      <c r="DF5" s="30"/>
      <c r="DG5" s="30" t="s">
        <v>204</v>
      </c>
      <c r="DH5" s="30" t="s">
        <v>215</v>
      </c>
      <c r="DI5" s="30" t="s">
        <v>204</v>
      </c>
      <c r="DJ5" s="30" t="s">
        <v>204</v>
      </c>
      <c r="DK5" s="53"/>
      <c r="DL5" s="30" t="s">
        <v>204</v>
      </c>
      <c r="DM5" s="30" t="s">
        <v>206</v>
      </c>
      <c r="DN5" s="30" t="s">
        <v>47</v>
      </c>
      <c r="DO5" s="30" t="s">
        <v>212</v>
      </c>
      <c r="DP5" s="30"/>
      <c r="DQ5" s="30"/>
      <c r="DR5" s="30"/>
    </row>
    <row r="6" spans="1:122" s="55" customFormat="1">
      <c r="A6" s="98">
        <v>4</v>
      </c>
      <c r="B6" s="52" t="s">
        <v>354</v>
      </c>
      <c r="C6" s="26" t="s">
        <v>390</v>
      </c>
      <c r="D6" s="30" t="s">
        <v>213</v>
      </c>
      <c r="E6" s="30" t="s">
        <v>188</v>
      </c>
      <c r="F6" s="30" t="s">
        <v>210</v>
      </c>
      <c r="G6" s="30" t="s">
        <v>189</v>
      </c>
      <c r="H6" s="30"/>
      <c r="I6" s="30" t="s">
        <v>190</v>
      </c>
      <c r="J6" s="30" t="s">
        <v>426</v>
      </c>
      <c r="K6" s="53"/>
      <c r="L6" s="30" t="s">
        <v>47</v>
      </c>
      <c r="M6" s="30">
        <v>0</v>
      </c>
      <c r="N6" s="30">
        <v>1</v>
      </c>
      <c r="O6" s="30" t="s">
        <v>47</v>
      </c>
      <c r="P6" s="30"/>
      <c r="Q6" s="30"/>
      <c r="R6" s="30" t="s">
        <v>47</v>
      </c>
      <c r="S6" s="30"/>
      <c r="T6" s="30"/>
      <c r="U6" s="30" t="s">
        <v>47</v>
      </c>
      <c r="V6" s="30"/>
      <c r="W6" s="30"/>
      <c r="X6" s="30" t="s">
        <v>47</v>
      </c>
      <c r="Y6" s="30"/>
      <c r="Z6" s="30"/>
      <c r="AA6" s="30"/>
      <c r="AB6" s="30"/>
      <c r="AC6" s="30" t="s">
        <v>47</v>
      </c>
      <c r="AD6" s="30" t="s">
        <v>47</v>
      </c>
      <c r="AE6" s="30" t="s">
        <v>195</v>
      </c>
      <c r="AF6" s="30" t="s">
        <v>47</v>
      </c>
      <c r="AG6" s="30" t="s">
        <v>47</v>
      </c>
      <c r="AH6" s="30"/>
      <c r="AI6" s="54"/>
      <c r="AJ6" s="54"/>
      <c r="AK6" s="30" t="s">
        <v>197</v>
      </c>
      <c r="AL6" s="30" t="s">
        <v>193</v>
      </c>
      <c r="AM6" s="30" t="s">
        <v>47</v>
      </c>
      <c r="AN6" s="30"/>
      <c r="AO6" s="54"/>
      <c r="AP6" s="54"/>
      <c r="AQ6" s="30" t="s">
        <v>47</v>
      </c>
      <c r="AR6" s="30"/>
      <c r="AS6" s="30"/>
      <c r="AT6" s="30"/>
      <c r="AU6" s="54"/>
      <c r="AV6" s="54"/>
      <c r="AW6" s="30" t="s">
        <v>199</v>
      </c>
      <c r="AX6" s="33" t="s">
        <v>201</v>
      </c>
      <c r="AY6" s="30" t="s">
        <v>202</v>
      </c>
      <c r="AZ6" s="30" t="s">
        <v>194</v>
      </c>
      <c r="BA6" s="54"/>
      <c r="BB6" s="54"/>
      <c r="BC6" s="30"/>
      <c r="BD6" s="30"/>
      <c r="BE6" s="30"/>
      <c r="BF6" s="30"/>
      <c r="BG6" s="54"/>
      <c r="BH6" s="54"/>
      <c r="BI6" s="30" t="s">
        <v>200</v>
      </c>
      <c r="BJ6" s="30"/>
      <c r="BK6" s="30" t="s">
        <v>202</v>
      </c>
      <c r="BL6" s="30" t="s">
        <v>203</v>
      </c>
      <c r="BM6" s="54"/>
      <c r="BN6" s="54"/>
      <c r="BO6" s="30"/>
      <c r="BP6" s="30"/>
      <c r="BQ6" s="30"/>
      <c r="BR6" s="30"/>
      <c r="BS6" s="54"/>
      <c r="BT6" s="54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54"/>
      <c r="CF6" s="54"/>
      <c r="CG6" s="30"/>
      <c r="CH6" s="30"/>
      <c r="CI6" s="30"/>
      <c r="CJ6" s="30"/>
      <c r="CK6" s="54"/>
      <c r="CL6" s="54"/>
      <c r="CM6" s="30"/>
      <c r="CN6" s="30"/>
      <c r="CO6" s="30"/>
      <c r="CP6" s="30"/>
      <c r="CQ6" s="54"/>
      <c r="CR6" s="54"/>
      <c r="CS6" s="30"/>
      <c r="CT6" s="30"/>
      <c r="CU6" s="30"/>
      <c r="CV6" s="30"/>
      <c r="CW6" s="54"/>
      <c r="CX6" s="54"/>
      <c r="CY6" s="30"/>
      <c r="CZ6" s="30"/>
      <c r="DA6" s="30"/>
      <c r="DB6" s="30"/>
      <c r="DC6" s="54"/>
      <c r="DD6" s="54"/>
      <c r="DE6" s="30" t="s">
        <v>204</v>
      </c>
      <c r="DF6" s="30"/>
      <c r="DG6" s="30" t="s">
        <v>204</v>
      </c>
      <c r="DH6" s="30" t="s">
        <v>205</v>
      </c>
      <c r="DI6" s="30" t="s">
        <v>204</v>
      </c>
      <c r="DJ6" s="30" t="s">
        <v>204</v>
      </c>
      <c r="DK6" s="53"/>
      <c r="DL6" s="30"/>
      <c r="DM6" s="30" t="s">
        <v>206</v>
      </c>
      <c r="DN6" s="30" t="s">
        <v>47</v>
      </c>
      <c r="DO6" s="30" t="s">
        <v>212</v>
      </c>
      <c r="DP6" s="30"/>
      <c r="DQ6" s="30"/>
      <c r="DR6" s="30"/>
    </row>
    <row r="7" spans="1:122" s="55" customFormat="1">
      <c r="A7" s="98">
        <v>5</v>
      </c>
      <c r="B7" s="52" t="s">
        <v>362</v>
      </c>
      <c r="C7" s="26" t="s">
        <v>384</v>
      </c>
      <c r="D7" s="30" t="s">
        <v>213</v>
      </c>
      <c r="E7" s="30" t="s">
        <v>424</v>
      </c>
      <c r="F7" s="30" t="s">
        <v>425</v>
      </c>
      <c r="G7" s="30" t="s">
        <v>189</v>
      </c>
      <c r="H7" s="30"/>
      <c r="I7" s="30" t="s">
        <v>190</v>
      </c>
      <c r="J7" s="30" t="s">
        <v>426</v>
      </c>
      <c r="K7" s="53"/>
      <c r="L7" s="30" t="s">
        <v>47</v>
      </c>
      <c r="M7" s="30">
        <v>0</v>
      </c>
      <c r="N7" s="30">
        <v>1</v>
      </c>
      <c r="O7" s="30" t="s">
        <v>47</v>
      </c>
      <c r="P7" s="30"/>
      <c r="Q7" s="30"/>
      <c r="R7" s="30" t="s">
        <v>47</v>
      </c>
      <c r="S7" s="30"/>
      <c r="T7" s="30"/>
      <c r="U7" s="30" t="s">
        <v>47</v>
      </c>
      <c r="V7" s="30"/>
      <c r="W7" s="30"/>
      <c r="X7" s="30" t="s">
        <v>47</v>
      </c>
      <c r="Y7" s="30"/>
      <c r="Z7" s="30"/>
      <c r="AA7" s="30"/>
      <c r="AB7" s="30"/>
      <c r="AC7" s="30" t="s">
        <v>47</v>
      </c>
      <c r="AD7" s="30" t="s">
        <v>47</v>
      </c>
      <c r="AE7" s="30" t="s">
        <v>195</v>
      </c>
      <c r="AF7" s="30" t="s">
        <v>47</v>
      </c>
      <c r="AG7" s="30" t="s">
        <v>47</v>
      </c>
      <c r="AH7" s="30"/>
      <c r="AI7" s="54"/>
      <c r="AJ7" s="54"/>
      <c r="AK7" s="30" t="s">
        <v>197</v>
      </c>
      <c r="AL7" s="30" t="s">
        <v>193</v>
      </c>
      <c r="AM7" s="30" t="s">
        <v>47</v>
      </c>
      <c r="AN7" s="30"/>
      <c r="AO7" s="54"/>
      <c r="AP7" s="54"/>
      <c r="AQ7" s="30" t="s">
        <v>47</v>
      </c>
      <c r="AR7" s="30"/>
      <c r="AS7" s="30"/>
      <c r="AT7" s="30"/>
      <c r="AU7" s="54"/>
      <c r="AV7" s="54"/>
      <c r="AW7" s="30" t="s">
        <v>199</v>
      </c>
      <c r="AX7" s="33" t="s">
        <v>201</v>
      </c>
      <c r="AY7" s="30" t="s">
        <v>202</v>
      </c>
      <c r="AZ7" s="30" t="s">
        <v>194</v>
      </c>
      <c r="BA7" s="54"/>
      <c r="BB7" s="54"/>
      <c r="BC7" s="30"/>
      <c r="BD7" s="30"/>
      <c r="BE7" s="30"/>
      <c r="BF7" s="30"/>
      <c r="BG7" s="54"/>
      <c r="BH7" s="54"/>
      <c r="BI7" s="30" t="s">
        <v>200</v>
      </c>
      <c r="BJ7" s="33" t="s">
        <v>201</v>
      </c>
      <c r="BK7" s="30" t="s">
        <v>202</v>
      </c>
      <c r="BL7" s="30" t="s">
        <v>203</v>
      </c>
      <c r="BM7" s="54"/>
      <c r="BN7" s="54"/>
      <c r="BO7" s="33"/>
      <c r="BP7" s="30"/>
      <c r="BQ7" s="30"/>
      <c r="BR7" s="30"/>
      <c r="BS7" s="54"/>
      <c r="BT7" s="54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54"/>
      <c r="CF7" s="54"/>
      <c r="CG7" s="30"/>
      <c r="CH7" s="30"/>
      <c r="CI7" s="30"/>
      <c r="CJ7" s="30"/>
      <c r="CK7" s="54"/>
      <c r="CL7" s="54"/>
      <c r="CM7" s="30"/>
      <c r="CN7" s="30"/>
      <c r="CO7" s="30"/>
      <c r="CP7" s="30"/>
      <c r="CQ7" s="54"/>
      <c r="CR7" s="54"/>
      <c r="CS7" s="30"/>
      <c r="CT7" s="30"/>
      <c r="CU7" s="30"/>
      <c r="CV7" s="30"/>
      <c r="CW7" s="54"/>
      <c r="CX7" s="54"/>
      <c r="CY7" s="30"/>
      <c r="CZ7" s="30"/>
      <c r="DA7" s="30"/>
      <c r="DB7" s="30"/>
      <c r="DC7" s="54"/>
      <c r="DD7" s="54"/>
      <c r="DE7" s="30" t="s">
        <v>204</v>
      </c>
      <c r="DF7" s="30"/>
      <c r="DG7" s="30" t="s">
        <v>204</v>
      </c>
      <c r="DH7" s="30" t="s">
        <v>440</v>
      </c>
      <c r="DI7" s="30" t="s">
        <v>204</v>
      </c>
      <c r="DJ7" s="30" t="s">
        <v>204</v>
      </c>
      <c r="DK7" s="53"/>
      <c r="DL7" s="30"/>
      <c r="DM7" s="30" t="s">
        <v>206</v>
      </c>
      <c r="DN7" s="30" t="s">
        <v>47</v>
      </c>
      <c r="DO7" s="30" t="s">
        <v>212</v>
      </c>
      <c r="DP7" s="30"/>
      <c r="DQ7" s="30"/>
      <c r="DR7" s="30"/>
    </row>
    <row r="8" spans="1:122" s="55" customFormat="1">
      <c r="A8" s="98">
        <v>6</v>
      </c>
      <c r="B8" s="52" t="s">
        <v>355</v>
      </c>
      <c r="C8" s="26" t="s">
        <v>392</v>
      </c>
      <c r="D8" s="30" t="s">
        <v>213</v>
      </c>
      <c r="E8" s="30" t="s">
        <v>188</v>
      </c>
      <c r="F8" s="30" t="s">
        <v>210</v>
      </c>
      <c r="G8" s="30" t="s">
        <v>189</v>
      </c>
      <c r="H8" s="30"/>
      <c r="I8" s="30" t="s">
        <v>208</v>
      </c>
      <c r="J8" s="30" t="s">
        <v>209</v>
      </c>
      <c r="K8" s="53"/>
      <c r="L8" s="30" t="s">
        <v>47</v>
      </c>
      <c r="M8" s="30">
        <v>0</v>
      </c>
      <c r="N8" s="30">
        <v>1</v>
      </c>
      <c r="O8" s="30" t="s">
        <v>47</v>
      </c>
      <c r="P8" s="30"/>
      <c r="Q8" s="30"/>
      <c r="R8" s="30" t="s">
        <v>47</v>
      </c>
      <c r="S8" s="30"/>
      <c r="T8" s="30"/>
      <c r="U8" s="30" t="s">
        <v>47</v>
      </c>
      <c r="V8" s="30"/>
      <c r="W8" s="30"/>
      <c r="X8" s="30" t="s">
        <v>47</v>
      </c>
      <c r="Y8" s="30"/>
      <c r="Z8" s="30"/>
      <c r="AA8" s="30"/>
      <c r="AB8" s="30"/>
      <c r="AC8" s="30" t="s">
        <v>47</v>
      </c>
      <c r="AD8" s="30" t="s">
        <v>47</v>
      </c>
      <c r="AE8" s="30" t="s">
        <v>195</v>
      </c>
      <c r="AF8" s="30" t="s">
        <v>47</v>
      </c>
      <c r="AG8" s="30" t="s">
        <v>47</v>
      </c>
      <c r="AH8" s="30"/>
      <c r="AI8" s="54"/>
      <c r="AJ8" s="54"/>
      <c r="AK8" s="30" t="s">
        <v>197</v>
      </c>
      <c r="AL8" s="30" t="s">
        <v>193</v>
      </c>
      <c r="AM8" s="30" t="s">
        <v>47</v>
      </c>
      <c r="AN8" s="30"/>
      <c r="AO8" s="54"/>
      <c r="AP8" s="54"/>
      <c r="AQ8" s="30" t="s">
        <v>47</v>
      </c>
      <c r="AR8" s="30"/>
      <c r="AS8" s="30"/>
      <c r="AT8" s="30"/>
      <c r="AU8" s="54"/>
      <c r="AV8" s="54"/>
      <c r="AW8" s="30" t="s">
        <v>199</v>
      </c>
      <c r="AX8" s="33" t="s">
        <v>201</v>
      </c>
      <c r="AY8" s="30" t="s">
        <v>202</v>
      </c>
      <c r="AZ8" s="30" t="s">
        <v>194</v>
      </c>
      <c r="BA8" s="54"/>
      <c r="BB8" s="54"/>
      <c r="BC8" s="30"/>
      <c r="BD8" s="30"/>
      <c r="BE8" s="30"/>
      <c r="BF8" s="30"/>
      <c r="BG8" s="54"/>
      <c r="BH8" s="54"/>
      <c r="BI8" s="30" t="s">
        <v>200</v>
      </c>
      <c r="BJ8" s="30"/>
      <c r="BK8" s="30" t="s">
        <v>202</v>
      </c>
      <c r="BL8" s="30" t="s">
        <v>203</v>
      </c>
      <c r="BM8" s="54"/>
      <c r="BN8" s="54"/>
      <c r="BO8" s="30"/>
      <c r="BP8" s="30"/>
      <c r="BQ8" s="30"/>
      <c r="BR8" s="30"/>
      <c r="BS8" s="54"/>
      <c r="BT8" s="54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54"/>
      <c r="CF8" s="54"/>
      <c r="CG8" s="30"/>
      <c r="CH8" s="30"/>
      <c r="CI8" s="30"/>
      <c r="CJ8" s="30"/>
      <c r="CK8" s="54"/>
      <c r="CL8" s="54"/>
      <c r="CM8" s="30"/>
      <c r="CN8" s="30"/>
      <c r="CO8" s="30"/>
      <c r="CP8" s="30"/>
      <c r="CQ8" s="54"/>
      <c r="CR8" s="54"/>
      <c r="CS8" s="30"/>
      <c r="CT8" s="30"/>
      <c r="CU8" s="30"/>
      <c r="CV8" s="30"/>
      <c r="CW8" s="54"/>
      <c r="CX8" s="54"/>
      <c r="CY8" s="30"/>
      <c r="CZ8" s="30"/>
      <c r="DA8" s="30"/>
      <c r="DB8" s="30"/>
      <c r="DC8" s="54"/>
      <c r="DD8" s="54"/>
      <c r="DE8" s="30" t="s">
        <v>204</v>
      </c>
      <c r="DF8" s="30"/>
      <c r="DG8" s="30" t="s">
        <v>204</v>
      </c>
      <c r="DH8" s="30" t="s">
        <v>205</v>
      </c>
      <c r="DI8" s="30" t="s">
        <v>204</v>
      </c>
      <c r="DJ8" s="30" t="s">
        <v>204</v>
      </c>
      <c r="DK8" s="53"/>
      <c r="DL8" s="30"/>
      <c r="DM8" s="30" t="s">
        <v>206</v>
      </c>
      <c r="DN8" s="30" t="s">
        <v>47</v>
      </c>
      <c r="DO8" s="30" t="s">
        <v>207</v>
      </c>
      <c r="DP8" s="30"/>
      <c r="DQ8" s="30"/>
      <c r="DR8" s="30"/>
    </row>
    <row r="9" spans="1:122" s="55" customFormat="1">
      <c r="A9" s="98">
        <v>7</v>
      </c>
      <c r="B9" s="52" t="s">
        <v>356</v>
      </c>
      <c r="C9" s="26" t="s">
        <v>391</v>
      </c>
      <c r="D9" s="30" t="s">
        <v>423</v>
      </c>
      <c r="E9" s="30" t="s">
        <v>188</v>
      </c>
      <c r="F9" s="30" t="s">
        <v>210</v>
      </c>
      <c r="G9" s="30" t="s">
        <v>189</v>
      </c>
      <c r="H9" s="30"/>
      <c r="I9" s="30" t="s">
        <v>190</v>
      </c>
      <c r="J9" s="30" t="s">
        <v>426</v>
      </c>
      <c r="K9" s="53"/>
      <c r="L9" s="30" t="s">
        <v>47</v>
      </c>
      <c r="M9" s="30">
        <v>0</v>
      </c>
      <c r="N9" s="30">
        <v>1</v>
      </c>
      <c r="O9" s="30" t="s">
        <v>47</v>
      </c>
      <c r="P9" s="30"/>
      <c r="Q9" s="30">
        <v>2</v>
      </c>
      <c r="R9" s="30" t="s">
        <v>47</v>
      </c>
      <c r="S9" s="30"/>
      <c r="T9" s="30"/>
      <c r="U9" s="30" t="s">
        <v>47</v>
      </c>
      <c r="V9" s="30"/>
      <c r="W9" s="30"/>
      <c r="X9" s="30" t="s">
        <v>47</v>
      </c>
      <c r="Y9" s="30"/>
      <c r="Z9" s="30"/>
      <c r="AA9" s="30"/>
      <c r="AB9" s="30"/>
      <c r="AC9" s="30" t="s">
        <v>47</v>
      </c>
      <c r="AD9" s="30" t="s">
        <v>47</v>
      </c>
      <c r="AE9" s="30" t="s">
        <v>195</v>
      </c>
      <c r="AF9" s="30" t="s">
        <v>201</v>
      </c>
      <c r="AG9" s="30" t="s">
        <v>211</v>
      </c>
      <c r="AH9" s="30" t="s">
        <v>196</v>
      </c>
      <c r="AI9" s="30"/>
      <c r="AJ9" s="30"/>
      <c r="AK9" s="30" t="s">
        <v>197</v>
      </c>
      <c r="AL9" s="30" t="s">
        <v>193</v>
      </c>
      <c r="AM9" s="30" t="s">
        <v>47</v>
      </c>
      <c r="AN9" s="30"/>
      <c r="AO9" s="54"/>
      <c r="AP9" s="54"/>
      <c r="AQ9" s="30" t="s">
        <v>47</v>
      </c>
      <c r="AR9" s="30"/>
      <c r="AS9" s="30"/>
      <c r="AT9" s="30"/>
      <c r="AU9" s="54"/>
      <c r="AV9" s="54"/>
      <c r="AW9" s="30" t="s">
        <v>199</v>
      </c>
      <c r="AX9" s="33" t="s">
        <v>201</v>
      </c>
      <c r="AY9" s="30" t="s">
        <v>202</v>
      </c>
      <c r="AZ9" s="30" t="s">
        <v>194</v>
      </c>
      <c r="BA9" s="54"/>
      <c r="BB9" s="54"/>
      <c r="BC9" s="30"/>
      <c r="BD9" s="30"/>
      <c r="BE9" s="30"/>
      <c r="BF9" s="30"/>
      <c r="BG9" s="54"/>
      <c r="BH9" s="54"/>
      <c r="BI9" s="30" t="s">
        <v>200</v>
      </c>
      <c r="BJ9" s="33" t="s">
        <v>201</v>
      </c>
      <c r="BK9" s="30" t="s">
        <v>202</v>
      </c>
      <c r="BL9" s="30" t="s">
        <v>203</v>
      </c>
      <c r="BM9" s="54"/>
      <c r="BN9" s="54"/>
      <c r="BO9" s="33"/>
      <c r="BP9" s="30"/>
      <c r="BQ9" s="30"/>
      <c r="BR9" s="30"/>
      <c r="BS9" s="54"/>
      <c r="BT9" s="54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54"/>
      <c r="CF9" s="54"/>
      <c r="CG9" s="30"/>
      <c r="CH9" s="30"/>
      <c r="CI9" s="30"/>
      <c r="CJ9" s="30"/>
      <c r="CK9" s="54"/>
      <c r="CL9" s="54"/>
      <c r="CM9" s="30"/>
      <c r="CN9" s="30"/>
      <c r="CO9" s="30"/>
      <c r="CP9" s="30"/>
      <c r="CQ9" s="54"/>
      <c r="CR9" s="54"/>
      <c r="CS9" s="30"/>
      <c r="CT9" s="30"/>
      <c r="CU9" s="30"/>
      <c r="CV9" s="30"/>
      <c r="CW9" s="54"/>
      <c r="CX9" s="54"/>
      <c r="CY9" s="30"/>
      <c r="CZ9" s="30"/>
      <c r="DA9" s="30"/>
      <c r="DB9" s="30"/>
      <c r="DC9" s="54"/>
      <c r="DD9" s="54"/>
      <c r="DE9" s="30" t="s">
        <v>204</v>
      </c>
      <c r="DF9" s="30"/>
      <c r="DG9" s="30" t="s">
        <v>204</v>
      </c>
      <c r="DH9" s="30" t="s">
        <v>205</v>
      </c>
      <c r="DI9" s="30" t="s">
        <v>204</v>
      </c>
      <c r="DJ9" s="30" t="s">
        <v>204</v>
      </c>
      <c r="DK9" s="53"/>
      <c r="DL9" s="30"/>
      <c r="DM9" s="30" t="s">
        <v>206</v>
      </c>
      <c r="DN9" s="30" t="s">
        <v>47</v>
      </c>
      <c r="DO9" s="30" t="s">
        <v>212</v>
      </c>
      <c r="DP9" s="30"/>
      <c r="DQ9" s="30"/>
      <c r="DR9" s="30"/>
    </row>
    <row r="10" spans="1:122" s="55" customFormat="1">
      <c r="A10" s="98">
        <v>8</v>
      </c>
      <c r="B10" s="52" t="s">
        <v>357</v>
      </c>
      <c r="C10" s="26" t="s">
        <v>386</v>
      </c>
      <c r="D10" s="30" t="s">
        <v>187</v>
      </c>
      <c r="E10" s="30" t="s">
        <v>188</v>
      </c>
      <c r="F10" s="30" t="s">
        <v>210</v>
      </c>
      <c r="G10" s="30" t="s">
        <v>189</v>
      </c>
      <c r="H10" s="30"/>
      <c r="I10" s="30" t="s">
        <v>208</v>
      </c>
      <c r="J10" s="30" t="s">
        <v>209</v>
      </c>
      <c r="K10" s="53"/>
      <c r="L10" s="30" t="s">
        <v>47</v>
      </c>
      <c r="M10" s="30">
        <v>0</v>
      </c>
      <c r="N10" s="30">
        <v>1</v>
      </c>
      <c r="O10" s="30" t="s">
        <v>191</v>
      </c>
      <c r="P10" s="30">
        <v>2006</v>
      </c>
      <c r="Q10" s="30">
        <v>2</v>
      </c>
      <c r="R10" s="30" t="s">
        <v>191</v>
      </c>
      <c r="S10" s="30">
        <v>2006</v>
      </c>
      <c r="T10" s="30">
        <v>3</v>
      </c>
      <c r="U10" s="30" t="s">
        <v>191</v>
      </c>
      <c r="V10" s="30">
        <v>2006</v>
      </c>
      <c r="W10" s="30">
        <v>4</v>
      </c>
      <c r="X10" s="30" t="s">
        <v>191</v>
      </c>
      <c r="Y10" s="30">
        <v>2006</v>
      </c>
      <c r="Z10" s="30"/>
      <c r="AA10" s="30"/>
      <c r="AB10" s="30"/>
      <c r="AC10" s="30" t="s">
        <v>47</v>
      </c>
      <c r="AD10" s="30" t="s">
        <v>47</v>
      </c>
      <c r="AE10" s="30" t="s">
        <v>195</v>
      </c>
      <c r="AF10" s="30" t="s">
        <v>201</v>
      </c>
      <c r="AG10" s="30" t="s">
        <v>211</v>
      </c>
      <c r="AH10" s="30" t="s">
        <v>196</v>
      </c>
      <c r="AI10" s="30"/>
      <c r="AJ10" s="30"/>
      <c r="AK10" s="30" t="s">
        <v>197</v>
      </c>
      <c r="AL10" s="30" t="s">
        <v>193</v>
      </c>
      <c r="AM10" s="30" t="s">
        <v>47</v>
      </c>
      <c r="AN10" s="30"/>
      <c r="AO10" s="54"/>
      <c r="AP10" s="54"/>
      <c r="AQ10" s="30" t="s">
        <v>198</v>
      </c>
      <c r="AR10" s="30" t="s">
        <v>201</v>
      </c>
      <c r="AS10" s="30" t="s">
        <v>428</v>
      </c>
      <c r="AT10" s="30" t="s">
        <v>429</v>
      </c>
      <c r="AU10" s="54"/>
      <c r="AV10" s="54"/>
      <c r="AW10" s="30" t="s">
        <v>199</v>
      </c>
      <c r="AX10" s="33" t="s">
        <v>201</v>
      </c>
      <c r="AY10" s="30" t="s">
        <v>202</v>
      </c>
      <c r="AZ10" s="30" t="s">
        <v>194</v>
      </c>
      <c r="BA10" s="54"/>
      <c r="BB10" s="54"/>
      <c r="BC10" s="30"/>
      <c r="BD10" s="30"/>
      <c r="BE10" s="30"/>
      <c r="BF10" s="30"/>
      <c r="BG10" s="54"/>
      <c r="BH10" s="54"/>
      <c r="BI10" s="30" t="s">
        <v>200</v>
      </c>
      <c r="BJ10" s="33" t="s">
        <v>201</v>
      </c>
      <c r="BK10" s="30" t="s">
        <v>202</v>
      </c>
      <c r="BL10" s="30" t="s">
        <v>203</v>
      </c>
      <c r="BM10" s="54"/>
      <c r="BN10" s="54"/>
      <c r="BO10" s="33"/>
      <c r="BP10" s="30"/>
      <c r="BQ10" s="30"/>
      <c r="BR10" s="30"/>
      <c r="BS10" s="54"/>
      <c r="BT10" s="54"/>
      <c r="BU10" s="30"/>
      <c r="BV10" s="33" t="s">
        <v>201</v>
      </c>
      <c r="BW10" s="30"/>
      <c r="BX10" s="30"/>
      <c r="BY10" s="30"/>
      <c r="BZ10" s="30"/>
      <c r="CA10" s="30"/>
      <c r="CB10" s="30"/>
      <c r="CC10" s="30"/>
      <c r="CD10" s="30"/>
      <c r="CE10" s="54"/>
      <c r="CF10" s="54"/>
      <c r="CG10" s="30"/>
      <c r="CH10" s="30"/>
      <c r="CI10" s="30"/>
      <c r="CJ10" s="30"/>
      <c r="CK10" s="54"/>
      <c r="CL10" s="54"/>
      <c r="CM10" s="30"/>
      <c r="CN10" s="30"/>
      <c r="CO10" s="30"/>
      <c r="CP10" s="30"/>
      <c r="CQ10" s="54"/>
      <c r="CR10" s="54"/>
      <c r="CS10" s="30"/>
      <c r="CT10" s="30"/>
      <c r="CU10" s="30"/>
      <c r="CV10" s="30"/>
      <c r="CW10" s="54"/>
      <c r="CX10" s="54"/>
      <c r="CY10" s="30"/>
      <c r="CZ10" s="30"/>
      <c r="DA10" s="30"/>
      <c r="DB10" s="30"/>
      <c r="DC10" s="54"/>
      <c r="DD10" s="54"/>
      <c r="DE10" s="30" t="s">
        <v>204</v>
      </c>
      <c r="DF10" s="30"/>
      <c r="DG10" s="30" t="s">
        <v>204</v>
      </c>
      <c r="DH10" s="30" t="s">
        <v>205</v>
      </c>
      <c r="DI10" s="30" t="s">
        <v>204</v>
      </c>
      <c r="DJ10" s="30" t="s">
        <v>204</v>
      </c>
      <c r="DK10" s="53"/>
      <c r="DL10" s="30"/>
      <c r="DM10" s="30" t="s">
        <v>206</v>
      </c>
      <c r="DN10" s="30" t="s">
        <v>47</v>
      </c>
      <c r="DO10" s="30" t="s">
        <v>207</v>
      </c>
      <c r="DP10" s="30"/>
      <c r="DQ10" s="30"/>
      <c r="DR10" s="30"/>
    </row>
    <row r="11" spans="1:122" s="55" customFormat="1">
      <c r="A11" s="98">
        <v>9</v>
      </c>
      <c r="B11" s="52" t="s">
        <v>358</v>
      </c>
      <c r="C11" s="26" t="s">
        <v>385</v>
      </c>
      <c r="D11" s="30" t="s">
        <v>187</v>
      </c>
      <c r="E11" s="30" t="s">
        <v>188</v>
      </c>
      <c r="F11" s="30" t="s">
        <v>210</v>
      </c>
      <c r="G11" s="30" t="s">
        <v>189</v>
      </c>
      <c r="H11" s="30"/>
      <c r="I11" s="30" t="s">
        <v>208</v>
      </c>
      <c r="J11" s="30" t="s">
        <v>209</v>
      </c>
      <c r="K11" s="53"/>
      <c r="L11" s="30" t="s">
        <v>47</v>
      </c>
      <c r="M11" s="30">
        <v>0</v>
      </c>
      <c r="N11" s="30">
        <v>1</v>
      </c>
      <c r="O11" s="30" t="s">
        <v>427</v>
      </c>
      <c r="P11" s="30">
        <v>2008</v>
      </c>
      <c r="Q11" s="30">
        <v>2</v>
      </c>
      <c r="R11" s="30" t="s">
        <v>427</v>
      </c>
      <c r="S11" s="30">
        <v>2008</v>
      </c>
      <c r="T11" s="30">
        <v>3</v>
      </c>
      <c r="U11" s="30" t="s">
        <v>427</v>
      </c>
      <c r="V11" s="30">
        <v>2008</v>
      </c>
      <c r="W11" s="30">
        <v>4</v>
      </c>
      <c r="X11" s="30" t="s">
        <v>427</v>
      </c>
      <c r="Y11" s="30">
        <v>2008</v>
      </c>
      <c r="Z11" s="30">
        <v>5</v>
      </c>
      <c r="AA11" s="30" t="s">
        <v>427</v>
      </c>
      <c r="AB11" s="30">
        <v>2008</v>
      </c>
      <c r="AC11" s="30" t="s">
        <v>192</v>
      </c>
      <c r="AD11" s="30" t="s">
        <v>193</v>
      </c>
      <c r="AE11" s="30" t="s">
        <v>195</v>
      </c>
      <c r="AF11" s="30" t="s">
        <v>201</v>
      </c>
      <c r="AG11" s="30" t="s">
        <v>211</v>
      </c>
      <c r="AH11" s="30" t="s">
        <v>196</v>
      </c>
      <c r="AI11" s="30"/>
      <c r="AJ11" s="30"/>
      <c r="AK11" s="30" t="s">
        <v>197</v>
      </c>
      <c r="AL11" s="30" t="s">
        <v>193</v>
      </c>
      <c r="AM11" s="30" t="s">
        <v>47</v>
      </c>
      <c r="AN11" s="30"/>
      <c r="AO11" s="54"/>
      <c r="AP11" s="54"/>
      <c r="AQ11" s="30" t="s">
        <v>198</v>
      </c>
      <c r="AR11" s="30" t="s">
        <v>201</v>
      </c>
      <c r="AS11" s="30" t="s">
        <v>428</v>
      </c>
      <c r="AT11" s="30" t="s">
        <v>429</v>
      </c>
      <c r="AU11" s="54"/>
      <c r="AV11" s="54"/>
      <c r="AW11" s="30" t="s">
        <v>199</v>
      </c>
      <c r="AX11" s="33" t="s">
        <v>201</v>
      </c>
      <c r="AY11" s="30" t="s">
        <v>202</v>
      </c>
      <c r="AZ11" s="30" t="s">
        <v>194</v>
      </c>
      <c r="BA11" s="54"/>
      <c r="BB11" s="54"/>
      <c r="BC11" s="30"/>
      <c r="BD11" s="30"/>
      <c r="BE11" s="30"/>
      <c r="BF11" s="30"/>
      <c r="BG11" s="54"/>
      <c r="BH11" s="54"/>
      <c r="BI11" s="30" t="s">
        <v>200</v>
      </c>
      <c r="BJ11" s="33" t="s">
        <v>201</v>
      </c>
      <c r="BK11" s="30" t="s">
        <v>202</v>
      </c>
      <c r="BL11" s="30" t="s">
        <v>203</v>
      </c>
      <c r="BM11" s="54"/>
      <c r="BN11" s="54"/>
      <c r="BO11" s="33"/>
      <c r="BP11" s="30"/>
      <c r="BQ11" s="30"/>
      <c r="BR11" s="30"/>
      <c r="BS11" s="54"/>
      <c r="BT11" s="54"/>
      <c r="BU11" s="30"/>
      <c r="BV11" s="33" t="s">
        <v>201</v>
      </c>
      <c r="BW11" s="30"/>
      <c r="BX11" s="30"/>
      <c r="BY11" s="30"/>
      <c r="BZ11" s="30"/>
      <c r="CA11" s="30"/>
      <c r="CB11" s="30"/>
      <c r="CC11" s="30"/>
      <c r="CD11" s="30"/>
      <c r="CE11" s="54"/>
      <c r="CF11" s="54"/>
      <c r="CG11" s="30"/>
      <c r="CH11" s="30"/>
      <c r="CI11" s="30"/>
      <c r="CJ11" s="30"/>
      <c r="CK11" s="54"/>
      <c r="CL11" s="54"/>
      <c r="CM11" s="30"/>
      <c r="CN11" s="30"/>
      <c r="CO11" s="30"/>
      <c r="CP11" s="30"/>
      <c r="CQ11" s="54"/>
      <c r="CR11" s="54"/>
      <c r="CS11" s="30"/>
      <c r="CT11" s="30"/>
      <c r="CU11" s="30"/>
      <c r="CV11" s="30"/>
      <c r="CW11" s="54"/>
      <c r="CX11" s="54"/>
      <c r="CY11" s="30"/>
      <c r="CZ11" s="30"/>
      <c r="DA11" s="30"/>
      <c r="DB11" s="30"/>
      <c r="DC11" s="54"/>
      <c r="DD11" s="54"/>
      <c r="DE11" s="30" t="s">
        <v>204</v>
      </c>
      <c r="DF11" s="30"/>
      <c r="DG11" s="30" t="s">
        <v>204</v>
      </c>
      <c r="DH11" s="30" t="s">
        <v>205</v>
      </c>
      <c r="DI11" s="30" t="s">
        <v>204</v>
      </c>
      <c r="DJ11" s="30" t="s">
        <v>204</v>
      </c>
      <c r="DK11" s="53"/>
      <c r="DL11" s="30" t="s">
        <v>204</v>
      </c>
      <c r="DM11" s="30" t="s">
        <v>206</v>
      </c>
      <c r="DN11" s="30" t="s">
        <v>47</v>
      </c>
      <c r="DO11" s="30" t="s">
        <v>207</v>
      </c>
      <c r="DP11" s="30"/>
      <c r="DQ11" s="30"/>
      <c r="DR11" s="30"/>
    </row>
    <row r="12" spans="1:122" s="55" customFormat="1">
      <c r="A12" s="98">
        <v>10</v>
      </c>
      <c r="B12" s="52" t="s">
        <v>359</v>
      </c>
      <c r="C12" s="26" t="s">
        <v>389</v>
      </c>
      <c r="D12" s="30" t="s">
        <v>187</v>
      </c>
      <c r="E12" s="30" t="s">
        <v>188</v>
      </c>
      <c r="F12" s="30" t="s">
        <v>210</v>
      </c>
      <c r="G12" s="30" t="s">
        <v>189</v>
      </c>
      <c r="H12" s="30"/>
      <c r="I12" s="30" t="s">
        <v>208</v>
      </c>
      <c r="J12" s="30" t="s">
        <v>209</v>
      </c>
      <c r="K12" s="53"/>
      <c r="L12" s="30" t="s">
        <v>47</v>
      </c>
      <c r="M12" s="30">
        <v>0</v>
      </c>
      <c r="N12" s="30">
        <v>1</v>
      </c>
      <c r="O12" s="30" t="s">
        <v>427</v>
      </c>
      <c r="P12" s="30">
        <v>2015</v>
      </c>
      <c r="Q12" s="30">
        <v>2</v>
      </c>
      <c r="R12" s="30" t="s">
        <v>427</v>
      </c>
      <c r="S12" s="30">
        <v>2015</v>
      </c>
      <c r="T12" s="30">
        <v>3</v>
      </c>
      <c r="U12" s="30" t="s">
        <v>427</v>
      </c>
      <c r="V12" s="30">
        <v>2015</v>
      </c>
      <c r="W12" s="30">
        <v>4</v>
      </c>
      <c r="X12" s="30" t="s">
        <v>427</v>
      </c>
      <c r="Y12" s="30">
        <v>2015</v>
      </c>
      <c r="Z12" s="30"/>
      <c r="AA12" s="30"/>
      <c r="AB12" s="30"/>
      <c r="AC12" s="30" t="s">
        <v>47</v>
      </c>
      <c r="AD12" s="30" t="s">
        <v>47</v>
      </c>
      <c r="AE12" s="30" t="s">
        <v>195</v>
      </c>
      <c r="AF12" s="30" t="s">
        <v>201</v>
      </c>
      <c r="AG12" s="30" t="s">
        <v>211</v>
      </c>
      <c r="AH12" s="30" t="s">
        <v>196</v>
      </c>
      <c r="AI12" s="30"/>
      <c r="AJ12" s="30"/>
      <c r="AK12" s="30" t="s">
        <v>197</v>
      </c>
      <c r="AL12" s="30" t="s">
        <v>193</v>
      </c>
      <c r="AM12" s="30" t="s">
        <v>47</v>
      </c>
      <c r="AN12" s="30"/>
      <c r="AO12" s="54"/>
      <c r="AP12" s="54"/>
      <c r="AQ12" s="30" t="s">
        <v>198</v>
      </c>
      <c r="AR12" s="30" t="s">
        <v>201</v>
      </c>
      <c r="AS12" s="30" t="s">
        <v>202</v>
      </c>
      <c r="AT12" s="30" t="s">
        <v>429</v>
      </c>
      <c r="AU12" s="54" t="s">
        <v>456</v>
      </c>
      <c r="AV12" s="54">
        <v>43881</v>
      </c>
      <c r="AW12" s="30" t="s">
        <v>199</v>
      </c>
      <c r="AX12" s="33" t="s">
        <v>201</v>
      </c>
      <c r="AY12" s="30" t="s">
        <v>202</v>
      </c>
      <c r="AZ12" s="30" t="s">
        <v>194</v>
      </c>
      <c r="BA12" s="54"/>
      <c r="BB12" s="54"/>
      <c r="BC12" s="30"/>
      <c r="BD12" s="30"/>
      <c r="BE12" s="30"/>
      <c r="BF12" s="30"/>
      <c r="BG12" s="54"/>
      <c r="BH12" s="54"/>
      <c r="BI12" s="30" t="s">
        <v>200</v>
      </c>
      <c r="BJ12" s="33" t="s">
        <v>201</v>
      </c>
      <c r="BK12" s="30" t="s">
        <v>202</v>
      </c>
      <c r="BL12" s="30" t="s">
        <v>203</v>
      </c>
      <c r="BM12" s="26">
        <v>2015</v>
      </c>
      <c r="BN12" s="54">
        <v>43502</v>
      </c>
      <c r="BO12" s="30" t="s">
        <v>200</v>
      </c>
      <c r="BP12" s="33" t="s">
        <v>201</v>
      </c>
      <c r="BQ12" s="30" t="s">
        <v>202</v>
      </c>
      <c r="BR12" s="30" t="s">
        <v>203</v>
      </c>
      <c r="BS12" s="26">
        <v>2015</v>
      </c>
      <c r="BT12" s="54">
        <v>43502</v>
      </c>
      <c r="BU12" s="30" t="s">
        <v>200</v>
      </c>
      <c r="BV12" s="33" t="s">
        <v>201</v>
      </c>
      <c r="BW12" s="30" t="s">
        <v>202</v>
      </c>
      <c r="BX12" s="30" t="s">
        <v>203</v>
      </c>
      <c r="BY12" s="26">
        <v>2015</v>
      </c>
      <c r="BZ12" s="54">
        <v>43502</v>
      </c>
      <c r="CA12" s="30"/>
      <c r="CB12" s="30"/>
      <c r="CC12" s="30"/>
      <c r="CD12" s="30"/>
      <c r="CE12" s="54"/>
      <c r="CF12" s="54"/>
      <c r="CG12" s="30"/>
      <c r="CH12" s="30"/>
      <c r="CI12" s="30"/>
      <c r="CJ12" s="30"/>
      <c r="CK12" s="54"/>
      <c r="CL12" s="54"/>
      <c r="CM12" s="30"/>
      <c r="CN12" s="30"/>
      <c r="CO12" s="30"/>
      <c r="CP12" s="30"/>
      <c r="CQ12" s="54"/>
      <c r="CR12" s="54"/>
      <c r="CS12" s="30"/>
      <c r="CT12" s="30"/>
      <c r="CU12" s="30"/>
      <c r="CV12" s="30"/>
      <c r="CW12" s="54"/>
      <c r="CX12" s="54"/>
      <c r="CY12" s="30"/>
      <c r="CZ12" s="30"/>
      <c r="DA12" s="30"/>
      <c r="DB12" s="30"/>
      <c r="DC12" s="54"/>
      <c r="DD12" s="54"/>
      <c r="DE12" s="30" t="s">
        <v>204</v>
      </c>
      <c r="DF12" s="30"/>
      <c r="DG12" s="30" t="s">
        <v>204</v>
      </c>
      <c r="DH12" s="30" t="s">
        <v>205</v>
      </c>
      <c r="DI12" s="30" t="s">
        <v>204</v>
      </c>
      <c r="DJ12" s="30" t="s">
        <v>204</v>
      </c>
      <c r="DK12" s="53"/>
      <c r="DL12" s="30"/>
      <c r="DM12" s="30" t="s">
        <v>206</v>
      </c>
      <c r="DN12" s="30" t="s">
        <v>47</v>
      </c>
      <c r="DO12" s="30" t="s">
        <v>207</v>
      </c>
      <c r="DP12" s="30"/>
      <c r="DQ12" s="30"/>
      <c r="DR12" s="30"/>
    </row>
    <row r="13" spans="1:122" s="55" customFormat="1">
      <c r="A13" s="98">
        <v>11</v>
      </c>
      <c r="B13" s="52" t="s">
        <v>360</v>
      </c>
      <c r="C13" s="26" t="s">
        <v>383</v>
      </c>
      <c r="D13" s="30" t="s">
        <v>213</v>
      </c>
      <c r="E13" s="30" t="s">
        <v>188</v>
      </c>
      <c r="F13" s="30" t="s">
        <v>210</v>
      </c>
      <c r="G13" s="30" t="s">
        <v>189</v>
      </c>
      <c r="H13" s="30"/>
      <c r="I13" s="30" t="s">
        <v>190</v>
      </c>
      <c r="J13" s="30" t="s">
        <v>426</v>
      </c>
      <c r="K13" s="53"/>
      <c r="L13" s="30" t="s">
        <v>47</v>
      </c>
      <c r="M13" s="30">
        <v>0</v>
      </c>
      <c r="N13" s="30">
        <v>1</v>
      </c>
      <c r="O13" s="30" t="s">
        <v>47</v>
      </c>
      <c r="P13" s="30"/>
      <c r="Q13" s="30">
        <v>2</v>
      </c>
      <c r="R13" s="30" t="s">
        <v>47</v>
      </c>
      <c r="S13" s="30"/>
      <c r="T13" s="30">
        <v>3</v>
      </c>
      <c r="U13" s="30" t="s">
        <v>47</v>
      </c>
      <c r="V13" s="30"/>
      <c r="W13" s="30"/>
      <c r="X13" s="30" t="s">
        <v>47</v>
      </c>
      <c r="Y13" s="30"/>
      <c r="Z13" s="30"/>
      <c r="AA13" s="30"/>
      <c r="AB13" s="30"/>
      <c r="AC13" s="30" t="s">
        <v>192</v>
      </c>
      <c r="AD13" s="30" t="s">
        <v>193</v>
      </c>
      <c r="AE13" s="30" t="s">
        <v>47</v>
      </c>
      <c r="AF13" s="30" t="s">
        <v>47</v>
      </c>
      <c r="AG13" s="30" t="s">
        <v>47</v>
      </c>
      <c r="AH13" s="30"/>
      <c r="AI13" s="54"/>
      <c r="AJ13" s="54"/>
      <c r="AK13" s="30" t="s">
        <v>197</v>
      </c>
      <c r="AL13" s="30" t="s">
        <v>193</v>
      </c>
      <c r="AM13" s="30" t="s">
        <v>47</v>
      </c>
      <c r="AN13" s="30"/>
      <c r="AO13" s="54"/>
      <c r="AP13" s="54"/>
      <c r="AQ13" s="30" t="s">
        <v>47</v>
      </c>
      <c r="AR13" s="30"/>
      <c r="AS13" s="30"/>
      <c r="AT13" s="30"/>
      <c r="AU13" s="54"/>
      <c r="AV13" s="54"/>
      <c r="AW13" s="30" t="s">
        <v>199</v>
      </c>
      <c r="AX13" s="33" t="s">
        <v>201</v>
      </c>
      <c r="AY13" s="30" t="s">
        <v>202</v>
      </c>
      <c r="AZ13" s="30" t="s">
        <v>194</v>
      </c>
      <c r="BA13" s="54"/>
      <c r="BB13" s="54"/>
      <c r="BC13" s="30"/>
      <c r="BD13" s="30"/>
      <c r="BE13" s="30"/>
      <c r="BF13" s="30"/>
      <c r="BG13" s="54"/>
      <c r="BH13" s="54"/>
      <c r="BI13" s="30" t="s">
        <v>200</v>
      </c>
      <c r="BJ13" s="33" t="s">
        <v>201</v>
      </c>
      <c r="BK13" s="30" t="s">
        <v>202</v>
      </c>
      <c r="BL13" s="30" t="s">
        <v>203</v>
      </c>
      <c r="BM13" s="54"/>
      <c r="BN13" s="54"/>
      <c r="BO13" s="33"/>
      <c r="BP13" s="30"/>
      <c r="BQ13" s="30"/>
      <c r="BR13" s="30"/>
      <c r="BS13" s="54"/>
      <c r="BT13" s="54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54"/>
      <c r="CF13" s="54"/>
      <c r="CG13" s="30"/>
      <c r="CH13" s="30"/>
      <c r="CI13" s="30"/>
      <c r="CJ13" s="30"/>
      <c r="CK13" s="54"/>
      <c r="CL13" s="54"/>
      <c r="CM13" s="30"/>
      <c r="CN13" s="30"/>
      <c r="CO13" s="30"/>
      <c r="CP13" s="30"/>
      <c r="CQ13" s="54"/>
      <c r="CR13" s="54"/>
      <c r="CS13" s="30"/>
      <c r="CT13" s="30"/>
      <c r="CU13" s="30"/>
      <c r="CV13" s="30"/>
      <c r="CW13" s="54"/>
      <c r="CX13" s="54"/>
      <c r="CY13" s="30"/>
      <c r="CZ13" s="30"/>
      <c r="DA13" s="30"/>
      <c r="DB13" s="30"/>
      <c r="DC13" s="54"/>
      <c r="DD13" s="54"/>
      <c r="DE13" s="30" t="s">
        <v>204</v>
      </c>
      <c r="DF13" s="30"/>
      <c r="DG13" s="56" t="s">
        <v>350</v>
      </c>
      <c r="DH13" s="30" t="s">
        <v>457</v>
      </c>
      <c r="DI13" s="30" t="s">
        <v>204</v>
      </c>
      <c r="DJ13" s="30" t="s">
        <v>204</v>
      </c>
      <c r="DK13" s="53"/>
      <c r="DL13" s="30" t="s">
        <v>204</v>
      </c>
      <c r="DM13" s="30" t="s">
        <v>206</v>
      </c>
      <c r="DN13" s="30" t="s">
        <v>47</v>
      </c>
      <c r="DO13" s="30" t="s">
        <v>212</v>
      </c>
      <c r="DP13" s="30"/>
      <c r="DQ13" s="30"/>
      <c r="DR13" s="30"/>
    </row>
    <row r="14" spans="1:122" s="55" customFormat="1">
      <c r="A14" s="98">
        <v>12</v>
      </c>
      <c r="B14" s="52" t="s">
        <v>361</v>
      </c>
      <c r="C14" s="26" t="s">
        <v>382</v>
      </c>
      <c r="D14" s="30" t="s">
        <v>213</v>
      </c>
      <c r="E14" s="30" t="s">
        <v>188</v>
      </c>
      <c r="F14" s="30" t="s">
        <v>210</v>
      </c>
      <c r="G14" s="30" t="s">
        <v>189</v>
      </c>
      <c r="H14" s="30"/>
      <c r="I14" s="30" t="s">
        <v>190</v>
      </c>
      <c r="J14" s="30" t="s">
        <v>426</v>
      </c>
      <c r="K14" s="53"/>
      <c r="L14" s="30" t="s">
        <v>47</v>
      </c>
      <c r="M14" s="30">
        <v>0</v>
      </c>
      <c r="N14" s="30">
        <v>1</v>
      </c>
      <c r="O14" s="30" t="s">
        <v>47</v>
      </c>
      <c r="P14" s="30"/>
      <c r="Q14" s="30">
        <v>2</v>
      </c>
      <c r="R14" s="30" t="s">
        <v>47</v>
      </c>
      <c r="S14" s="30"/>
      <c r="T14" s="30">
        <v>3</v>
      </c>
      <c r="U14" s="30" t="s">
        <v>47</v>
      </c>
      <c r="V14" s="30"/>
      <c r="W14" s="30"/>
      <c r="X14" s="30" t="s">
        <v>47</v>
      </c>
      <c r="Y14" s="30"/>
      <c r="Z14" s="30"/>
      <c r="AA14" s="30"/>
      <c r="AB14" s="30"/>
      <c r="AC14" s="30" t="s">
        <v>192</v>
      </c>
      <c r="AD14" s="30" t="s">
        <v>193</v>
      </c>
      <c r="AE14" s="30" t="s">
        <v>47</v>
      </c>
      <c r="AF14" s="30" t="s">
        <v>47</v>
      </c>
      <c r="AG14" s="30" t="s">
        <v>47</v>
      </c>
      <c r="AH14" s="30"/>
      <c r="AI14" s="54"/>
      <c r="AJ14" s="54"/>
      <c r="AK14" s="30" t="s">
        <v>197</v>
      </c>
      <c r="AL14" s="30" t="s">
        <v>193</v>
      </c>
      <c r="AM14" s="30" t="s">
        <v>47</v>
      </c>
      <c r="AN14" s="30"/>
      <c r="AO14" s="54"/>
      <c r="AP14" s="54"/>
      <c r="AQ14" s="30" t="s">
        <v>47</v>
      </c>
      <c r="AR14" s="30"/>
      <c r="AS14" s="30"/>
      <c r="AT14" s="30"/>
      <c r="AU14" s="54"/>
      <c r="AV14" s="54"/>
      <c r="AW14" s="30" t="s">
        <v>199</v>
      </c>
      <c r="AX14" s="33" t="s">
        <v>201</v>
      </c>
      <c r="AY14" s="30" t="s">
        <v>202</v>
      </c>
      <c r="AZ14" s="30" t="s">
        <v>194</v>
      </c>
      <c r="BA14" s="54"/>
      <c r="BB14" s="54"/>
      <c r="BC14" s="30"/>
      <c r="BD14" s="30"/>
      <c r="BE14" s="30"/>
      <c r="BF14" s="30"/>
      <c r="BG14" s="54"/>
      <c r="BH14" s="54"/>
      <c r="BI14" s="30" t="s">
        <v>200</v>
      </c>
      <c r="BJ14" s="33" t="s">
        <v>201</v>
      </c>
      <c r="BK14" s="30" t="s">
        <v>202</v>
      </c>
      <c r="BL14" s="30" t="s">
        <v>203</v>
      </c>
      <c r="BM14" s="54"/>
      <c r="BN14" s="54"/>
      <c r="BO14" s="33"/>
      <c r="BP14" s="30"/>
      <c r="BQ14" s="30"/>
      <c r="BR14" s="30"/>
      <c r="BS14" s="54"/>
      <c r="BT14" s="54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54"/>
      <c r="CF14" s="54"/>
      <c r="CG14" s="30"/>
      <c r="CH14" s="30"/>
      <c r="CI14" s="30"/>
      <c r="CJ14" s="30"/>
      <c r="CK14" s="54"/>
      <c r="CL14" s="54"/>
      <c r="CM14" s="30"/>
      <c r="CN14" s="30"/>
      <c r="CO14" s="30"/>
      <c r="CP14" s="30"/>
      <c r="CQ14" s="54"/>
      <c r="CR14" s="54"/>
      <c r="CS14" s="30"/>
      <c r="CT14" s="30"/>
      <c r="CU14" s="30"/>
      <c r="CV14" s="30"/>
      <c r="CW14" s="54"/>
      <c r="CX14" s="54"/>
      <c r="CY14" s="30"/>
      <c r="CZ14" s="30"/>
      <c r="DA14" s="30"/>
      <c r="DB14" s="30"/>
      <c r="DC14" s="54"/>
      <c r="DD14" s="54"/>
      <c r="DE14" s="30" t="s">
        <v>204</v>
      </c>
      <c r="DF14" s="30"/>
      <c r="DG14" s="56" t="s">
        <v>350</v>
      </c>
      <c r="DH14" s="30" t="s">
        <v>457</v>
      </c>
      <c r="DI14" s="30" t="s">
        <v>204</v>
      </c>
      <c r="DJ14" s="30" t="s">
        <v>204</v>
      </c>
      <c r="DK14" s="53"/>
      <c r="DL14" s="30" t="s">
        <v>204</v>
      </c>
      <c r="DM14" s="30" t="s">
        <v>206</v>
      </c>
      <c r="DN14" s="30" t="s">
        <v>47</v>
      </c>
      <c r="DO14" s="30" t="s">
        <v>212</v>
      </c>
      <c r="DP14" s="30"/>
      <c r="DQ14" s="30"/>
      <c r="DR14" s="30"/>
    </row>
  </sheetData>
  <mergeCells count="12">
    <mergeCell ref="DP1:DR1"/>
    <mergeCell ref="A1:A2"/>
    <mergeCell ref="B1:B2"/>
    <mergeCell ref="C1:C2"/>
    <mergeCell ref="E1:F1"/>
    <mergeCell ref="G1:H1"/>
    <mergeCell ref="I1:J1"/>
    <mergeCell ref="L1:M1"/>
    <mergeCell ref="N1:AB1"/>
    <mergeCell ref="AC1:DD1"/>
    <mergeCell ref="DE1:DF1"/>
    <mergeCell ref="DJ1:DK1"/>
  </mergeCells>
  <pageMargins left="0" right="0" top="0" bottom="0" header="0" footer="0"/>
  <pageSetup paperSize="9" scale="97" orientation="landscape" horizontalDpi="180" verticalDpi="18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14"/>
  <sheetViews>
    <sheetView workbookViewId="0">
      <pane xSplit="2" topLeftCell="C1" activePane="topRight" state="frozen"/>
      <selection activeCell="B1" sqref="B1"/>
      <selection pane="topRight" activeCell="A4" sqref="A4"/>
    </sheetView>
  </sheetViews>
  <sheetFormatPr defaultRowHeight="15"/>
  <cols>
    <col min="1" max="1" width="4.7109375" style="3" customWidth="1"/>
    <col min="2" max="2" width="29.85546875" style="4" customWidth="1"/>
    <col min="3" max="3" width="12.42578125" style="4" customWidth="1"/>
    <col min="4" max="4" width="11.7109375" style="7" customWidth="1"/>
    <col min="5" max="5" width="12.85546875" style="9" customWidth="1"/>
    <col min="6" max="6" width="20.7109375" style="7" customWidth="1"/>
    <col min="7" max="7" width="12.42578125" style="11" customWidth="1"/>
    <col min="8" max="8" width="16.7109375" style="7" customWidth="1"/>
    <col min="9" max="9" width="30.85546875" style="7" customWidth="1"/>
    <col min="10" max="10" width="12.5703125" style="11" customWidth="1"/>
    <col min="11" max="11" width="26.7109375" style="7" customWidth="1"/>
    <col min="12" max="12" width="28.140625" style="7" customWidth="1"/>
    <col min="13" max="13" width="10.7109375" style="11" customWidth="1"/>
    <col min="14" max="14" width="16.7109375" style="7" customWidth="1"/>
    <col min="15" max="15" width="26.7109375" style="7" customWidth="1"/>
    <col min="16" max="16" width="10.7109375" style="11" customWidth="1"/>
    <col min="17" max="17" width="26.7109375" style="7" customWidth="1"/>
    <col min="18" max="18" width="33.42578125" style="7" customWidth="1"/>
    <col min="19" max="19" width="14" style="11" customWidth="1"/>
    <col min="20" max="20" width="16.7109375" style="7" customWidth="1"/>
    <col min="21" max="21" width="30.140625" style="7" customWidth="1"/>
    <col min="22" max="22" width="13.5703125" style="11" customWidth="1"/>
    <col min="23" max="23" width="16.7109375" style="7" customWidth="1"/>
    <col min="24" max="24" width="20.85546875" style="7" customWidth="1"/>
    <col min="25" max="25" width="13.28515625" style="11" customWidth="1"/>
    <col min="26" max="26" width="16.7109375" style="7" customWidth="1"/>
    <col min="27" max="27" width="25.140625" style="7" customWidth="1"/>
    <col min="28" max="28" width="10.7109375" style="11" customWidth="1"/>
    <col min="29" max="29" width="16.7109375" style="7" customWidth="1"/>
    <col min="30" max="30" width="30.5703125" style="7" customWidth="1"/>
    <col min="31" max="31" width="10.7109375" style="11" customWidth="1"/>
    <col min="32" max="32" width="23.140625" style="7" customWidth="1"/>
    <col min="33" max="33" width="32.85546875" style="7" customWidth="1"/>
    <col min="34" max="34" width="10.7109375" style="11" customWidth="1"/>
    <col min="35" max="35" width="16.7109375" style="7" customWidth="1"/>
    <col min="36" max="36" width="23.28515625" style="7" customWidth="1"/>
    <col min="37" max="37" width="13.5703125" style="11" customWidth="1"/>
    <col min="38" max="38" width="16.7109375" style="7" customWidth="1"/>
    <col min="39" max="39" width="34.5703125" style="7" customWidth="1"/>
    <col min="40" max="40" width="10.7109375" style="11" customWidth="1"/>
    <col min="41" max="41" width="26.7109375" style="7" customWidth="1"/>
    <col min="42" max="42" width="35.42578125" style="7" customWidth="1"/>
    <col min="43" max="43" width="14.5703125" style="11" customWidth="1"/>
    <col min="44" max="45" width="26.7109375" style="7" customWidth="1"/>
    <col min="46" max="46" width="10.7109375" style="11" customWidth="1"/>
    <col min="47" max="47" width="16.7109375" style="7" customWidth="1"/>
    <col min="48" max="48" width="22.28515625" style="7" customWidth="1"/>
    <col min="49" max="49" width="10.7109375" style="11" customWidth="1"/>
    <col min="50" max="50" width="16.7109375" style="7" customWidth="1"/>
    <col min="51" max="51" width="40.7109375" style="7" customWidth="1"/>
    <col min="52" max="52" width="14" style="11" customWidth="1"/>
    <col min="53" max="53" width="16.7109375" style="7" customWidth="1"/>
    <col min="54" max="54" width="36.28515625" style="7" customWidth="1"/>
    <col min="55" max="55" width="14" style="11" customWidth="1"/>
    <col min="56" max="56" width="16.7109375" style="7" customWidth="1"/>
    <col min="57" max="57" width="35" style="7" customWidth="1"/>
    <col min="58" max="58" width="14" style="11" customWidth="1"/>
  </cols>
  <sheetData>
    <row r="1" spans="1:58" ht="51" customHeight="1">
      <c r="A1" s="71" t="s">
        <v>1</v>
      </c>
      <c r="B1" s="71" t="s">
        <v>2</v>
      </c>
      <c r="C1" s="71" t="s">
        <v>381</v>
      </c>
      <c r="D1" s="71" t="s">
        <v>216</v>
      </c>
      <c r="E1" s="71" t="s">
        <v>217</v>
      </c>
      <c r="F1" s="71" t="s">
        <v>218</v>
      </c>
      <c r="G1" s="73" t="s">
        <v>219</v>
      </c>
      <c r="H1" s="79"/>
      <c r="I1" s="74"/>
      <c r="J1" s="73" t="s">
        <v>220</v>
      </c>
      <c r="K1" s="79"/>
      <c r="L1" s="74"/>
      <c r="M1" s="73" t="s">
        <v>221</v>
      </c>
      <c r="N1" s="79"/>
      <c r="O1" s="74"/>
      <c r="P1" s="73" t="s">
        <v>222</v>
      </c>
      <c r="Q1" s="79"/>
      <c r="R1" s="74"/>
      <c r="S1" s="73" t="s">
        <v>223</v>
      </c>
      <c r="T1" s="79"/>
      <c r="U1" s="74"/>
      <c r="V1" s="79" t="s">
        <v>224</v>
      </c>
      <c r="W1" s="79"/>
      <c r="X1" s="74"/>
      <c r="Y1" s="79" t="s">
        <v>225</v>
      </c>
      <c r="Z1" s="79"/>
      <c r="AA1" s="74"/>
      <c r="AB1" s="79" t="s">
        <v>226</v>
      </c>
      <c r="AC1" s="79"/>
      <c r="AD1" s="74"/>
      <c r="AE1" s="73" t="s">
        <v>227</v>
      </c>
      <c r="AF1" s="80"/>
      <c r="AG1" s="81"/>
      <c r="AH1" s="79" t="s">
        <v>228</v>
      </c>
      <c r="AI1" s="79"/>
      <c r="AJ1" s="74"/>
      <c r="AK1" s="79" t="s">
        <v>229</v>
      </c>
      <c r="AL1" s="79"/>
      <c r="AM1" s="74"/>
      <c r="AN1" s="79" t="s">
        <v>230</v>
      </c>
      <c r="AO1" s="79"/>
      <c r="AP1" s="74"/>
      <c r="AQ1" s="79" t="s">
        <v>231</v>
      </c>
      <c r="AR1" s="79"/>
      <c r="AS1" s="74"/>
      <c r="AT1" s="79" t="s">
        <v>232</v>
      </c>
      <c r="AU1" s="79"/>
      <c r="AV1" s="74"/>
      <c r="AW1" s="79" t="s">
        <v>233</v>
      </c>
      <c r="AX1" s="79"/>
      <c r="AY1" s="74"/>
      <c r="AZ1" s="79" t="s">
        <v>234</v>
      </c>
      <c r="BA1" s="79"/>
      <c r="BB1" s="74"/>
      <c r="BC1" s="70" t="s">
        <v>235</v>
      </c>
      <c r="BD1" s="70"/>
      <c r="BE1" s="70"/>
      <c r="BF1" s="71" t="s">
        <v>236</v>
      </c>
    </row>
    <row r="2" spans="1:58" ht="60">
      <c r="A2" s="72"/>
      <c r="B2" s="72"/>
      <c r="C2" s="72"/>
      <c r="D2" s="72"/>
      <c r="E2" s="72"/>
      <c r="F2" s="72"/>
      <c r="G2" s="5" t="s">
        <v>237</v>
      </c>
      <c r="H2" s="5" t="s">
        <v>238</v>
      </c>
      <c r="I2" s="5" t="s">
        <v>239</v>
      </c>
      <c r="J2" s="5" t="s">
        <v>237</v>
      </c>
      <c r="K2" s="5" t="s">
        <v>238</v>
      </c>
      <c r="L2" s="5" t="s">
        <v>239</v>
      </c>
      <c r="M2" s="5" t="s">
        <v>237</v>
      </c>
      <c r="N2" s="5" t="s">
        <v>238</v>
      </c>
      <c r="O2" s="5" t="s">
        <v>239</v>
      </c>
      <c r="P2" s="5" t="s">
        <v>237</v>
      </c>
      <c r="Q2" s="5" t="s">
        <v>238</v>
      </c>
      <c r="R2" s="5" t="s">
        <v>239</v>
      </c>
      <c r="S2" s="5" t="s">
        <v>237</v>
      </c>
      <c r="T2" s="5" t="s">
        <v>238</v>
      </c>
      <c r="U2" s="5" t="s">
        <v>239</v>
      </c>
      <c r="V2" s="5" t="s">
        <v>237</v>
      </c>
      <c r="W2" s="5" t="s">
        <v>238</v>
      </c>
      <c r="X2" s="5" t="s">
        <v>239</v>
      </c>
      <c r="Y2" s="5" t="s">
        <v>237</v>
      </c>
      <c r="Z2" s="5" t="s">
        <v>238</v>
      </c>
      <c r="AA2" s="5" t="s">
        <v>239</v>
      </c>
      <c r="AB2" s="5" t="s">
        <v>237</v>
      </c>
      <c r="AC2" s="5" t="s">
        <v>238</v>
      </c>
      <c r="AD2" s="5" t="s">
        <v>239</v>
      </c>
      <c r="AE2" s="5" t="s">
        <v>237</v>
      </c>
      <c r="AF2" s="5" t="s">
        <v>238</v>
      </c>
      <c r="AG2" s="5" t="s">
        <v>239</v>
      </c>
      <c r="AH2" s="5" t="s">
        <v>237</v>
      </c>
      <c r="AI2" s="5" t="s">
        <v>238</v>
      </c>
      <c r="AJ2" s="5" t="s">
        <v>239</v>
      </c>
      <c r="AK2" s="5" t="s">
        <v>237</v>
      </c>
      <c r="AL2" s="5" t="s">
        <v>238</v>
      </c>
      <c r="AM2" s="5" t="s">
        <v>239</v>
      </c>
      <c r="AN2" s="5" t="s">
        <v>237</v>
      </c>
      <c r="AO2" s="5" t="s">
        <v>238</v>
      </c>
      <c r="AP2" s="5" t="s">
        <v>239</v>
      </c>
      <c r="AQ2" s="5" t="s">
        <v>237</v>
      </c>
      <c r="AR2" s="5" t="s">
        <v>238</v>
      </c>
      <c r="AS2" s="5" t="s">
        <v>239</v>
      </c>
      <c r="AT2" s="5" t="s">
        <v>237</v>
      </c>
      <c r="AU2" s="5" t="s">
        <v>238</v>
      </c>
      <c r="AV2" s="5" t="s">
        <v>239</v>
      </c>
      <c r="AW2" s="5" t="s">
        <v>237</v>
      </c>
      <c r="AX2" s="5" t="s">
        <v>238</v>
      </c>
      <c r="AY2" s="5" t="s">
        <v>239</v>
      </c>
      <c r="AZ2" s="5" t="s">
        <v>237</v>
      </c>
      <c r="BA2" s="5" t="s">
        <v>238</v>
      </c>
      <c r="BB2" s="5" t="s">
        <v>239</v>
      </c>
      <c r="BC2" s="5" t="s">
        <v>237</v>
      </c>
      <c r="BD2" s="5" t="s">
        <v>238</v>
      </c>
      <c r="BE2" s="5" t="s">
        <v>239</v>
      </c>
      <c r="BF2" s="72"/>
    </row>
    <row r="3" spans="1:58" s="41" customFormat="1">
      <c r="A3" s="34">
        <v>1</v>
      </c>
      <c r="B3" s="35" t="s">
        <v>351</v>
      </c>
      <c r="C3" s="36" t="s">
        <v>380</v>
      </c>
      <c r="D3" s="37" t="s">
        <v>240</v>
      </c>
      <c r="E3" s="38">
        <v>43191</v>
      </c>
      <c r="F3" s="37" t="s">
        <v>9</v>
      </c>
      <c r="G3" s="39">
        <v>72100.94</v>
      </c>
      <c r="H3" s="37" t="s">
        <v>241</v>
      </c>
      <c r="I3" s="37" t="s">
        <v>432</v>
      </c>
      <c r="J3" s="39">
        <v>38067.120000000003</v>
      </c>
      <c r="K3" s="37" t="s">
        <v>242</v>
      </c>
      <c r="L3" s="37" t="s">
        <v>443</v>
      </c>
      <c r="M3" s="39">
        <v>0</v>
      </c>
      <c r="N3" s="37" t="s">
        <v>241</v>
      </c>
      <c r="O3" s="37" t="s">
        <v>433</v>
      </c>
      <c r="P3" s="39">
        <v>8383.83</v>
      </c>
      <c r="Q3" s="37" t="s">
        <v>243</v>
      </c>
      <c r="R3" s="37" t="s">
        <v>432</v>
      </c>
      <c r="S3" s="39">
        <v>50348.3</v>
      </c>
      <c r="T3" s="37" t="s">
        <v>241</v>
      </c>
      <c r="U3" s="37" t="s">
        <v>432</v>
      </c>
      <c r="V3" s="39">
        <v>0</v>
      </c>
      <c r="W3" s="37" t="s">
        <v>434</v>
      </c>
      <c r="X3" s="40" t="s">
        <v>399</v>
      </c>
      <c r="Y3" s="39">
        <v>0</v>
      </c>
      <c r="Z3" s="37" t="s">
        <v>241</v>
      </c>
      <c r="AA3" s="37" t="s">
        <v>399</v>
      </c>
      <c r="AB3" s="39">
        <v>543.82000000000005</v>
      </c>
      <c r="AC3" s="37" t="s">
        <v>241</v>
      </c>
      <c r="AD3" s="37" t="s">
        <v>432</v>
      </c>
      <c r="AE3" s="39">
        <v>0</v>
      </c>
      <c r="AF3" s="37" t="s">
        <v>435</v>
      </c>
      <c r="AG3" s="37" t="s">
        <v>432</v>
      </c>
      <c r="AH3" s="39">
        <v>0</v>
      </c>
      <c r="AI3" s="37" t="s">
        <v>241</v>
      </c>
      <c r="AJ3" s="37" t="s">
        <v>268</v>
      </c>
      <c r="AK3" s="39">
        <v>20393.099999999999</v>
      </c>
      <c r="AL3" s="37" t="s">
        <v>241</v>
      </c>
      <c r="AM3" s="37" t="s">
        <v>432</v>
      </c>
      <c r="AN3" s="39">
        <v>3398.85</v>
      </c>
      <c r="AO3" s="37" t="s">
        <v>243</v>
      </c>
      <c r="AP3" s="37" t="s">
        <v>432</v>
      </c>
      <c r="AQ3" s="39">
        <v>81028.58</v>
      </c>
      <c r="AR3" s="37" t="s">
        <v>242</v>
      </c>
      <c r="AS3" s="37" t="s">
        <v>443</v>
      </c>
      <c r="AT3" s="39">
        <v>0</v>
      </c>
      <c r="AU3" s="37" t="s">
        <v>244</v>
      </c>
      <c r="AV3" s="37" t="s">
        <v>433</v>
      </c>
      <c r="AW3" s="39">
        <v>906.36</v>
      </c>
      <c r="AX3" s="37" t="s">
        <v>241</v>
      </c>
      <c r="AY3" s="37" t="s">
        <v>432</v>
      </c>
      <c r="AZ3" s="39">
        <v>58324.27</v>
      </c>
      <c r="BA3" s="37" t="s">
        <v>245</v>
      </c>
      <c r="BB3" s="37" t="s">
        <v>432</v>
      </c>
      <c r="BC3" s="39">
        <v>13323.49</v>
      </c>
      <c r="BD3" s="37" t="s">
        <v>246</v>
      </c>
      <c r="BE3" s="37" t="s">
        <v>432</v>
      </c>
      <c r="BF3" s="39">
        <v>346818.66</v>
      </c>
    </row>
    <row r="4" spans="1:58" s="41" customFormat="1">
      <c r="A4" s="34">
        <v>2</v>
      </c>
      <c r="B4" s="35" t="s">
        <v>352</v>
      </c>
      <c r="C4" s="36" t="s">
        <v>387</v>
      </c>
      <c r="D4" s="37" t="s">
        <v>240</v>
      </c>
      <c r="E4" s="38">
        <v>43252</v>
      </c>
      <c r="F4" s="37" t="s">
        <v>9</v>
      </c>
      <c r="G4" s="39">
        <v>211809.24</v>
      </c>
      <c r="H4" s="37" t="s">
        <v>241</v>
      </c>
      <c r="I4" s="37" t="s">
        <v>432</v>
      </c>
      <c r="J4" s="39">
        <v>106500.29</v>
      </c>
      <c r="K4" s="37" t="s">
        <v>242</v>
      </c>
      <c r="L4" s="37" t="s">
        <v>443</v>
      </c>
      <c r="M4" s="39">
        <v>0</v>
      </c>
      <c r="N4" s="37" t="s">
        <v>241</v>
      </c>
      <c r="O4" s="37" t="s">
        <v>433</v>
      </c>
      <c r="P4" s="39">
        <v>29738.07</v>
      </c>
      <c r="Q4" s="37" t="s">
        <v>243</v>
      </c>
      <c r="R4" s="37" t="s">
        <v>432</v>
      </c>
      <c r="S4" s="39">
        <v>175171.53</v>
      </c>
      <c r="T4" s="37" t="s">
        <v>241</v>
      </c>
      <c r="U4" s="37" t="s">
        <v>432</v>
      </c>
      <c r="V4" s="39">
        <v>0</v>
      </c>
      <c r="W4" s="37" t="s">
        <v>434</v>
      </c>
      <c r="X4" s="40" t="s">
        <v>399</v>
      </c>
      <c r="Y4" s="39">
        <v>0</v>
      </c>
      <c r="Z4" s="37" t="s">
        <v>241</v>
      </c>
      <c r="AA4" s="37" t="s">
        <v>399</v>
      </c>
      <c r="AB4" s="39">
        <v>2019.83</v>
      </c>
      <c r="AC4" s="37" t="s">
        <v>241</v>
      </c>
      <c r="AD4" s="37" t="s">
        <v>432</v>
      </c>
      <c r="AE4" s="39">
        <v>0</v>
      </c>
      <c r="AF4" s="37" t="s">
        <v>435</v>
      </c>
      <c r="AG4" s="37" t="s">
        <v>432</v>
      </c>
      <c r="AH4" s="39">
        <v>0</v>
      </c>
      <c r="AI4" s="37" t="s">
        <v>241</v>
      </c>
      <c r="AJ4" s="37" t="s">
        <v>268</v>
      </c>
      <c r="AK4" s="39">
        <v>70773.42</v>
      </c>
      <c r="AL4" s="37" t="s">
        <v>241</v>
      </c>
      <c r="AM4" s="37" t="s">
        <v>432</v>
      </c>
      <c r="AN4" s="39">
        <v>11501.19</v>
      </c>
      <c r="AO4" s="37" t="s">
        <v>243</v>
      </c>
      <c r="AP4" s="37" t="s">
        <v>432</v>
      </c>
      <c r="AQ4" s="39">
        <v>144717.29999999999</v>
      </c>
      <c r="AR4" s="37" t="s">
        <v>242</v>
      </c>
      <c r="AS4" s="37" t="s">
        <v>443</v>
      </c>
      <c r="AT4" s="39">
        <v>0</v>
      </c>
      <c r="AU4" s="37" t="s">
        <v>244</v>
      </c>
      <c r="AV4" s="37" t="s">
        <v>433</v>
      </c>
      <c r="AW4" s="39">
        <v>2297.1</v>
      </c>
      <c r="AX4" s="37" t="s">
        <v>241</v>
      </c>
      <c r="AY4" s="37" t="s">
        <v>432</v>
      </c>
      <c r="AZ4" s="39">
        <v>147558.29999999999</v>
      </c>
      <c r="BA4" s="37" t="s">
        <v>245</v>
      </c>
      <c r="BB4" s="37" t="s">
        <v>432</v>
      </c>
      <c r="BC4" s="39">
        <v>43310.7</v>
      </c>
      <c r="BD4" s="37" t="s">
        <v>246</v>
      </c>
      <c r="BE4" s="37" t="s">
        <v>432</v>
      </c>
      <c r="BF4" s="39">
        <v>945396.96</v>
      </c>
    </row>
    <row r="5" spans="1:58" s="47" customFormat="1">
      <c r="A5" s="34">
        <v>3</v>
      </c>
      <c r="B5" s="42" t="s">
        <v>353</v>
      </c>
      <c r="C5" s="43" t="s">
        <v>388</v>
      </c>
      <c r="D5" s="44" t="s">
        <v>240</v>
      </c>
      <c r="E5" s="45">
        <v>43374</v>
      </c>
      <c r="F5" s="44" t="s">
        <v>9</v>
      </c>
      <c r="G5" s="46">
        <v>69600.88</v>
      </c>
      <c r="H5" s="44" t="s">
        <v>241</v>
      </c>
      <c r="I5" s="44" t="s">
        <v>432</v>
      </c>
      <c r="J5" s="46">
        <v>44445</v>
      </c>
      <c r="K5" s="44" t="s">
        <v>242</v>
      </c>
      <c r="L5" s="37" t="s">
        <v>443</v>
      </c>
      <c r="M5" s="46">
        <v>0</v>
      </c>
      <c r="N5" s="44" t="s">
        <v>241</v>
      </c>
      <c r="O5" s="44" t="s">
        <v>433</v>
      </c>
      <c r="P5" s="46">
        <v>8311.2199999999993</v>
      </c>
      <c r="Q5" s="44" t="s">
        <v>243</v>
      </c>
      <c r="R5" s="44" t="s">
        <v>432</v>
      </c>
      <c r="S5" s="46">
        <v>49378.400000000001</v>
      </c>
      <c r="T5" s="44" t="s">
        <v>241</v>
      </c>
      <c r="U5" s="44" t="s">
        <v>432</v>
      </c>
      <c r="V5" s="46">
        <v>0</v>
      </c>
      <c r="W5" s="44" t="s">
        <v>434</v>
      </c>
      <c r="X5" s="44" t="s">
        <v>399</v>
      </c>
      <c r="Y5" s="46">
        <v>0</v>
      </c>
      <c r="Z5" s="44" t="s">
        <v>241</v>
      </c>
      <c r="AA5" s="37" t="s">
        <v>399</v>
      </c>
      <c r="AB5" s="46">
        <v>533.34</v>
      </c>
      <c r="AC5" s="44" t="s">
        <v>241</v>
      </c>
      <c r="AD5" s="44" t="s">
        <v>432</v>
      </c>
      <c r="AE5" s="46">
        <v>0</v>
      </c>
      <c r="AF5" s="44" t="s">
        <v>435</v>
      </c>
      <c r="AG5" s="44" t="s">
        <v>432</v>
      </c>
      <c r="AH5" s="46">
        <v>17111.330000000002</v>
      </c>
      <c r="AI5" s="44" t="s">
        <v>241</v>
      </c>
      <c r="AJ5" s="44" t="s">
        <v>268</v>
      </c>
      <c r="AK5" s="46">
        <v>20311.37</v>
      </c>
      <c r="AL5" s="44" t="s">
        <v>241</v>
      </c>
      <c r="AM5" s="44" t="s">
        <v>432</v>
      </c>
      <c r="AN5" s="46">
        <v>3333.38</v>
      </c>
      <c r="AO5" s="44" t="s">
        <v>243</v>
      </c>
      <c r="AP5" s="37" t="s">
        <v>432</v>
      </c>
      <c r="AQ5" s="46">
        <v>59556.3</v>
      </c>
      <c r="AR5" s="44" t="s">
        <v>242</v>
      </c>
      <c r="AS5" s="37" t="s">
        <v>443</v>
      </c>
      <c r="AT5" s="46">
        <v>0</v>
      </c>
      <c r="AU5" s="44" t="s">
        <v>244</v>
      </c>
      <c r="AV5" s="44" t="s">
        <v>433</v>
      </c>
      <c r="AW5" s="46">
        <v>888.9</v>
      </c>
      <c r="AX5" s="44" t="s">
        <v>241</v>
      </c>
      <c r="AY5" s="44" t="s">
        <v>432</v>
      </c>
      <c r="AZ5" s="46">
        <v>58667.4</v>
      </c>
      <c r="BA5" s="44" t="s">
        <v>245</v>
      </c>
      <c r="BB5" s="44" t="s">
        <v>432</v>
      </c>
      <c r="BC5" s="46">
        <v>13066.83</v>
      </c>
      <c r="BD5" s="44" t="s">
        <v>246</v>
      </c>
      <c r="BE5" s="44" t="s">
        <v>432</v>
      </c>
      <c r="BF5" s="46">
        <v>345204.32</v>
      </c>
    </row>
    <row r="6" spans="1:58" s="41" customFormat="1">
      <c r="A6" s="34">
        <v>4</v>
      </c>
      <c r="B6" s="35" t="s">
        <v>354</v>
      </c>
      <c r="C6" s="36" t="s">
        <v>390</v>
      </c>
      <c r="D6" s="37" t="s">
        <v>240</v>
      </c>
      <c r="E6" s="38">
        <v>43191</v>
      </c>
      <c r="F6" s="37" t="s">
        <v>9</v>
      </c>
      <c r="G6" s="39">
        <v>145369.38</v>
      </c>
      <c r="H6" s="37" t="s">
        <v>241</v>
      </c>
      <c r="I6" s="37" t="s">
        <v>432</v>
      </c>
      <c r="J6" s="39">
        <v>75250.03</v>
      </c>
      <c r="K6" s="37" t="s">
        <v>242</v>
      </c>
      <c r="L6" s="37" t="s">
        <v>443</v>
      </c>
      <c r="M6" s="39">
        <v>0</v>
      </c>
      <c r="N6" s="37" t="s">
        <v>241</v>
      </c>
      <c r="O6" s="37" t="s">
        <v>433</v>
      </c>
      <c r="P6" s="39">
        <v>18746.73</v>
      </c>
      <c r="Q6" s="37" t="s">
        <v>243</v>
      </c>
      <c r="R6" s="37" t="s">
        <v>432</v>
      </c>
      <c r="S6" s="39">
        <v>133266.23000000001</v>
      </c>
      <c r="T6" s="37" t="s">
        <v>241</v>
      </c>
      <c r="U6" s="37" t="s">
        <v>432</v>
      </c>
      <c r="V6" s="39">
        <v>0</v>
      </c>
      <c r="W6" s="37" t="s">
        <v>434</v>
      </c>
      <c r="X6" s="40" t="s">
        <v>399</v>
      </c>
      <c r="Y6" s="39">
        <v>0</v>
      </c>
      <c r="Z6" s="37" t="s">
        <v>241</v>
      </c>
      <c r="AA6" s="37" t="s">
        <v>399</v>
      </c>
      <c r="AB6" s="39">
        <v>1315.56</v>
      </c>
      <c r="AC6" s="37" t="s">
        <v>241</v>
      </c>
      <c r="AD6" s="37" t="s">
        <v>432</v>
      </c>
      <c r="AE6" s="39">
        <v>0</v>
      </c>
      <c r="AF6" s="37" t="s">
        <v>435</v>
      </c>
      <c r="AG6" s="37" t="s">
        <v>432</v>
      </c>
      <c r="AH6" s="39">
        <v>0</v>
      </c>
      <c r="AI6" s="37" t="s">
        <v>241</v>
      </c>
      <c r="AJ6" s="37" t="s">
        <v>268</v>
      </c>
      <c r="AK6" s="39">
        <v>45057.93</v>
      </c>
      <c r="AL6" s="37" t="s">
        <v>241</v>
      </c>
      <c r="AM6" s="37" t="s">
        <v>432</v>
      </c>
      <c r="AN6" s="39">
        <v>7169.8</v>
      </c>
      <c r="AO6" s="37" t="s">
        <v>243</v>
      </c>
      <c r="AP6" s="37" t="s">
        <v>432</v>
      </c>
      <c r="AQ6" s="39">
        <v>106297.25</v>
      </c>
      <c r="AR6" s="37" t="s">
        <v>242</v>
      </c>
      <c r="AS6" s="37" t="s">
        <v>443</v>
      </c>
      <c r="AT6" s="39">
        <v>0</v>
      </c>
      <c r="AU6" s="37" t="s">
        <v>244</v>
      </c>
      <c r="AV6" s="37" t="s">
        <v>433</v>
      </c>
      <c r="AW6" s="39">
        <v>986.67</v>
      </c>
      <c r="AX6" s="37" t="s">
        <v>241</v>
      </c>
      <c r="AY6" s="37" t="s">
        <v>432</v>
      </c>
      <c r="AZ6" s="39">
        <v>200688.68</v>
      </c>
      <c r="BA6" s="37" t="s">
        <v>245</v>
      </c>
      <c r="BB6" s="37" t="s">
        <v>432</v>
      </c>
      <c r="BC6" s="39">
        <v>25258.75</v>
      </c>
      <c r="BD6" s="37" t="s">
        <v>246</v>
      </c>
      <c r="BE6" s="37" t="s">
        <v>432</v>
      </c>
      <c r="BF6" s="39">
        <v>759407.01</v>
      </c>
    </row>
    <row r="7" spans="1:58" s="41" customFormat="1">
      <c r="A7" s="34">
        <v>5</v>
      </c>
      <c r="B7" s="35" t="s">
        <v>362</v>
      </c>
      <c r="C7" s="48" t="s">
        <v>384</v>
      </c>
      <c r="D7" s="37" t="s">
        <v>240</v>
      </c>
      <c r="E7" s="38">
        <v>43221</v>
      </c>
      <c r="F7" s="37" t="s">
        <v>9</v>
      </c>
      <c r="G7" s="39">
        <v>45610.75</v>
      </c>
      <c r="H7" s="37" t="s">
        <v>241</v>
      </c>
      <c r="I7" s="37" t="s">
        <v>432</v>
      </c>
      <c r="J7" s="39">
        <v>17592.349999999999</v>
      </c>
      <c r="K7" s="37" t="s">
        <v>242</v>
      </c>
      <c r="L7" s="37" t="s">
        <v>443</v>
      </c>
      <c r="M7" s="39">
        <v>0</v>
      </c>
      <c r="N7" s="37" t="s">
        <v>241</v>
      </c>
      <c r="O7" s="37" t="s">
        <v>433</v>
      </c>
      <c r="P7" s="39">
        <v>7502.62</v>
      </c>
      <c r="Q7" s="37" t="s">
        <v>243</v>
      </c>
      <c r="R7" s="37" t="s">
        <v>432</v>
      </c>
      <c r="S7" s="39">
        <v>38806.65</v>
      </c>
      <c r="T7" s="37" t="s">
        <v>241</v>
      </c>
      <c r="U7" s="37" t="s">
        <v>432</v>
      </c>
      <c r="V7" s="39">
        <v>0</v>
      </c>
      <c r="W7" s="37" t="s">
        <v>434</v>
      </c>
      <c r="X7" s="40" t="s">
        <v>399</v>
      </c>
      <c r="Y7" s="39">
        <v>0</v>
      </c>
      <c r="Z7" s="37" t="s">
        <v>241</v>
      </c>
      <c r="AA7" s="37" t="s">
        <v>399</v>
      </c>
      <c r="AB7" s="39">
        <v>517.41999999999996</v>
      </c>
      <c r="AC7" s="37" t="s">
        <v>241</v>
      </c>
      <c r="AD7" s="37" t="s">
        <v>432</v>
      </c>
      <c r="AE7" s="39">
        <v>0</v>
      </c>
      <c r="AF7" s="37" t="s">
        <v>435</v>
      </c>
      <c r="AG7" s="37" t="s">
        <v>432</v>
      </c>
      <c r="AH7" s="39">
        <v>0</v>
      </c>
      <c r="AI7" s="37" t="s">
        <v>241</v>
      </c>
      <c r="AJ7" s="37" t="s">
        <v>268</v>
      </c>
      <c r="AK7" s="39">
        <v>16479.89</v>
      </c>
      <c r="AL7" s="37" t="s">
        <v>241</v>
      </c>
      <c r="AM7" s="37" t="s">
        <v>432</v>
      </c>
      <c r="AN7" s="39">
        <v>2871.69</v>
      </c>
      <c r="AO7" s="37" t="s">
        <v>243</v>
      </c>
      <c r="AP7" s="37" t="s">
        <v>432</v>
      </c>
      <c r="AQ7" s="39">
        <v>32597.59</v>
      </c>
      <c r="AR7" s="37" t="s">
        <v>242</v>
      </c>
      <c r="AS7" s="37" t="s">
        <v>443</v>
      </c>
      <c r="AT7" s="39">
        <v>0</v>
      </c>
      <c r="AU7" s="37" t="s">
        <v>244</v>
      </c>
      <c r="AV7" s="37" t="s">
        <v>433</v>
      </c>
      <c r="AW7" s="39">
        <v>517.41999999999996</v>
      </c>
      <c r="AX7" s="37" t="s">
        <v>241</v>
      </c>
      <c r="AY7" s="37" t="s">
        <v>432</v>
      </c>
      <c r="AZ7" s="39">
        <v>32908.04</v>
      </c>
      <c r="BA7" s="37" t="s">
        <v>245</v>
      </c>
      <c r="BB7" s="37" t="s">
        <v>432</v>
      </c>
      <c r="BC7" s="39">
        <v>9934.5</v>
      </c>
      <c r="BD7" s="37" t="s">
        <v>246</v>
      </c>
      <c r="BE7" s="37" t="s">
        <v>432</v>
      </c>
      <c r="BF7" s="39">
        <v>205338.92</v>
      </c>
    </row>
    <row r="8" spans="1:58" s="41" customFormat="1">
      <c r="A8" s="34">
        <v>6</v>
      </c>
      <c r="B8" s="35" t="s">
        <v>355</v>
      </c>
      <c r="C8" s="36" t="s">
        <v>392</v>
      </c>
      <c r="D8" s="37" t="s">
        <v>240</v>
      </c>
      <c r="E8" s="38">
        <v>43282</v>
      </c>
      <c r="F8" s="37" t="s">
        <v>9</v>
      </c>
      <c r="G8" s="39">
        <v>252929.83</v>
      </c>
      <c r="H8" s="37" t="s">
        <v>241</v>
      </c>
      <c r="I8" s="37" t="s">
        <v>432</v>
      </c>
      <c r="J8" s="39">
        <v>120605.32</v>
      </c>
      <c r="K8" s="37" t="s">
        <v>242</v>
      </c>
      <c r="L8" s="37" t="s">
        <v>443</v>
      </c>
      <c r="M8" s="39">
        <v>0</v>
      </c>
      <c r="N8" s="37" t="s">
        <v>241</v>
      </c>
      <c r="O8" s="37" t="s">
        <v>433</v>
      </c>
      <c r="P8" s="39">
        <v>32768.239999999998</v>
      </c>
      <c r="Q8" s="37" t="s">
        <v>243</v>
      </c>
      <c r="R8" s="37" t="s">
        <v>432</v>
      </c>
      <c r="S8" s="39">
        <v>203663.39</v>
      </c>
      <c r="T8" s="37" t="s">
        <v>241</v>
      </c>
      <c r="U8" s="37" t="s">
        <v>432</v>
      </c>
      <c r="V8" s="39">
        <v>0</v>
      </c>
      <c r="W8" s="37" t="s">
        <v>434</v>
      </c>
      <c r="X8" s="40" t="s">
        <v>399</v>
      </c>
      <c r="Y8" s="39">
        <v>0</v>
      </c>
      <c r="Z8" s="37" t="s">
        <v>241</v>
      </c>
      <c r="AA8" s="37" t="s">
        <v>399</v>
      </c>
      <c r="AB8" s="39">
        <v>2275.5700000000002</v>
      </c>
      <c r="AC8" s="37" t="s">
        <v>241</v>
      </c>
      <c r="AD8" s="37" t="s">
        <v>432</v>
      </c>
      <c r="AE8" s="39">
        <v>0</v>
      </c>
      <c r="AF8" s="37" t="s">
        <v>435</v>
      </c>
      <c r="AG8" s="37" t="s">
        <v>432</v>
      </c>
      <c r="AH8" s="39">
        <v>0</v>
      </c>
      <c r="AI8" s="37" t="s">
        <v>241</v>
      </c>
      <c r="AJ8" s="37" t="s">
        <v>268</v>
      </c>
      <c r="AK8" s="39">
        <v>79076.13</v>
      </c>
      <c r="AL8" s="37" t="s">
        <v>241</v>
      </c>
      <c r="AM8" s="37" t="s">
        <v>432</v>
      </c>
      <c r="AN8" s="39">
        <v>12629.42</v>
      </c>
      <c r="AO8" s="37" t="s">
        <v>243</v>
      </c>
      <c r="AP8" s="37" t="s">
        <v>432</v>
      </c>
      <c r="AQ8" s="39">
        <v>213903.77</v>
      </c>
      <c r="AR8" s="37" t="s">
        <v>242</v>
      </c>
      <c r="AS8" s="37" t="s">
        <v>443</v>
      </c>
      <c r="AT8" s="39">
        <v>0</v>
      </c>
      <c r="AU8" s="37" t="s">
        <v>244</v>
      </c>
      <c r="AV8" s="37" t="s">
        <v>433</v>
      </c>
      <c r="AW8" s="39">
        <v>2275.5700000000002</v>
      </c>
      <c r="AX8" s="37" t="s">
        <v>241</v>
      </c>
      <c r="AY8" s="37" t="s">
        <v>432</v>
      </c>
      <c r="AZ8" s="39">
        <v>238024.83</v>
      </c>
      <c r="BA8" s="37" t="s">
        <v>245</v>
      </c>
      <c r="BB8" s="37" t="s">
        <v>432</v>
      </c>
      <c r="BC8" s="39">
        <v>45966.55</v>
      </c>
      <c r="BD8" s="37" t="s">
        <v>246</v>
      </c>
      <c r="BE8" s="37" t="s">
        <v>432</v>
      </c>
      <c r="BF8" s="39">
        <v>1204118.92</v>
      </c>
    </row>
    <row r="9" spans="1:58" s="41" customFormat="1">
      <c r="A9" s="34">
        <v>7</v>
      </c>
      <c r="B9" s="35" t="s">
        <v>356</v>
      </c>
      <c r="C9" s="36" t="s">
        <v>391</v>
      </c>
      <c r="D9" s="37" t="s">
        <v>240</v>
      </c>
      <c r="E9" s="38">
        <v>43221</v>
      </c>
      <c r="F9" s="37" t="s">
        <v>9</v>
      </c>
      <c r="G9" s="39">
        <v>188048.32</v>
      </c>
      <c r="H9" s="37" t="s">
        <v>241</v>
      </c>
      <c r="I9" s="37" t="s">
        <v>432</v>
      </c>
      <c r="J9" s="39">
        <v>0</v>
      </c>
      <c r="K9" s="37" t="s">
        <v>242</v>
      </c>
      <c r="L9" s="37" t="s">
        <v>443</v>
      </c>
      <c r="M9" s="39">
        <v>0</v>
      </c>
      <c r="N9" s="37" t="s">
        <v>241</v>
      </c>
      <c r="O9" s="37" t="s">
        <v>433</v>
      </c>
      <c r="P9" s="39">
        <v>24663.200000000001</v>
      </c>
      <c r="Q9" s="37" t="s">
        <v>243</v>
      </c>
      <c r="R9" s="37" t="s">
        <v>432</v>
      </c>
      <c r="S9" s="39">
        <v>182080.31</v>
      </c>
      <c r="T9" s="37" t="s">
        <v>241</v>
      </c>
      <c r="U9" s="37" t="s">
        <v>432</v>
      </c>
      <c r="V9" s="39">
        <v>0</v>
      </c>
      <c r="W9" s="37" t="s">
        <v>434</v>
      </c>
      <c r="X9" s="40" t="s">
        <v>399</v>
      </c>
      <c r="Y9" s="39">
        <v>0</v>
      </c>
      <c r="Z9" s="37" t="s">
        <v>241</v>
      </c>
      <c r="AA9" s="37" t="s">
        <v>399</v>
      </c>
      <c r="AB9" s="39">
        <v>1698.39</v>
      </c>
      <c r="AC9" s="37" t="s">
        <v>241</v>
      </c>
      <c r="AD9" s="37" t="s">
        <v>432</v>
      </c>
      <c r="AE9" s="39">
        <v>0</v>
      </c>
      <c r="AF9" s="37" t="s">
        <v>435</v>
      </c>
      <c r="AG9" s="37" t="s">
        <v>432</v>
      </c>
      <c r="AH9" s="39">
        <v>4982.21</v>
      </c>
      <c r="AI9" s="37" t="s">
        <v>241</v>
      </c>
      <c r="AJ9" s="37" t="s">
        <v>268</v>
      </c>
      <c r="AK9" s="39">
        <v>58443.98</v>
      </c>
      <c r="AL9" s="37" t="s">
        <v>241</v>
      </c>
      <c r="AM9" s="37" t="s">
        <v>432</v>
      </c>
      <c r="AN9" s="39">
        <v>9444.34</v>
      </c>
      <c r="AO9" s="37" t="s">
        <v>243</v>
      </c>
      <c r="AP9" s="37" t="s">
        <v>432</v>
      </c>
      <c r="AQ9" s="39">
        <v>146190.6</v>
      </c>
      <c r="AR9" s="37" t="s">
        <v>242</v>
      </c>
      <c r="AS9" s="37" t="s">
        <v>443</v>
      </c>
      <c r="AT9" s="39">
        <v>0</v>
      </c>
      <c r="AU9" s="37" t="s">
        <v>244</v>
      </c>
      <c r="AV9" s="37" t="s">
        <v>433</v>
      </c>
      <c r="AW9" s="39">
        <v>1698.39</v>
      </c>
      <c r="AX9" s="37" t="s">
        <v>241</v>
      </c>
      <c r="AY9" s="37" t="s">
        <v>432</v>
      </c>
      <c r="AZ9" s="39">
        <v>155232.85</v>
      </c>
      <c r="BA9" s="37" t="s">
        <v>245</v>
      </c>
      <c r="BB9" s="37" t="s">
        <v>432</v>
      </c>
      <c r="BC9" s="39">
        <v>27879.41</v>
      </c>
      <c r="BD9" s="37" t="s">
        <v>246</v>
      </c>
      <c r="BE9" s="37" t="s">
        <v>432</v>
      </c>
      <c r="BF9" s="39">
        <v>800362</v>
      </c>
    </row>
    <row r="10" spans="1:58" s="41" customFormat="1">
      <c r="A10" s="34">
        <v>8</v>
      </c>
      <c r="B10" s="35" t="s">
        <v>357</v>
      </c>
      <c r="C10" s="36" t="s">
        <v>386</v>
      </c>
      <c r="D10" s="37" t="s">
        <v>240</v>
      </c>
      <c r="E10" s="38">
        <v>43678</v>
      </c>
      <c r="F10" s="37" t="s">
        <v>9</v>
      </c>
      <c r="G10" s="39">
        <v>385364.35</v>
      </c>
      <c r="H10" s="37" t="s">
        <v>241</v>
      </c>
      <c r="I10" s="37" t="s">
        <v>432</v>
      </c>
      <c r="J10" s="39">
        <v>169504.97</v>
      </c>
      <c r="K10" s="37" t="s">
        <v>242</v>
      </c>
      <c r="L10" s="37" t="s">
        <v>443</v>
      </c>
      <c r="M10" s="39">
        <v>0</v>
      </c>
      <c r="N10" s="37" t="s">
        <v>241</v>
      </c>
      <c r="O10" s="37" t="s">
        <v>433</v>
      </c>
      <c r="P10" s="39">
        <v>44048.23</v>
      </c>
      <c r="Q10" s="37" t="s">
        <v>243</v>
      </c>
      <c r="R10" s="37" t="s">
        <v>432</v>
      </c>
      <c r="S10" s="39">
        <v>284814.46999999997</v>
      </c>
      <c r="T10" s="37" t="s">
        <v>241</v>
      </c>
      <c r="U10" s="37" t="s">
        <v>432</v>
      </c>
      <c r="V10" s="39">
        <v>0</v>
      </c>
      <c r="W10" s="37" t="s">
        <v>434</v>
      </c>
      <c r="X10" s="40" t="s">
        <v>399</v>
      </c>
      <c r="Y10" s="39">
        <v>398970.87</v>
      </c>
      <c r="Z10" s="37" t="s">
        <v>241</v>
      </c>
      <c r="AA10" s="31" t="s">
        <v>444</v>
      </c>
      <c r="AB10" s="39">
        <v>2767.43</v>
      </c>
      <c r="AC10" s="37" t="s">
        <v>241</v>
      </c>
      <c r="AD10" s="37" t="s">
        <v>432</v>
      </c>
      <c r="AE10" s="39">
        <v>0</v>
      </c>
      <c r="AF10" s="37" t="s">
        <v>435</v>
      </c>
      <c r="AG10" s="37" t="s">
        <v>432</v>
      </c>
      <c r="AH10" s="39">
        <v>0</v>
      </c>
      <c r="AI10" s="37" t="s">
        <v>241</v>
      </c>
      <c r="AJ10" s="37" t="s">
        <v>268</v>
      </c>
      <c r="AK10" s="39">
        <v>105392.88</v>
      </c>
      <c r="AL10" s="37" t="s">
        <v>241</v>
      </c>
      <c r="AM10" s="37" t="s">
        <v>432</v>
      </c>
      <c r="AN10" s="39">
        <v>16835.189999999999</v>
      </c>
      <c r="AO10" s="37" t="s">
        <v>243</v>
      </c>
      <c r="AP10" s="37" t="s">
        <v>432</v>
      </c>
      <c r="AQ10" s="39">
        <v>175270.44</v>
      </c>
      <c r="AR10" s="37" t="s">
        <v>242</v>
      </c>
      <c r="AS10" s="37" t="s">
        <v>443</v>
      </c>
      <c r="AT10" s="39">
        <v>0</v>
      </c>
      <c r="AU10" s="37" t="s">
        <v>244</v>
      </c>
      <c r="AV10" s="37" t="s">
        <v>433</v>
      </c>
      <c r="AW10" s="39">
        <v>4612.38</v>
      </c>
      <c r="AX10" s="37" t="s">
        <v>241</v>
      </c>
      <c r="AY10" s="37" t="s">
        <v>432</v>
      </c>
      <c r="AZ10" s="39">
        <v>205712.15</v>
      </c>
      <c r="BA10" s="37" t="s">
        <v>245</v>
      </c>
      <c r="BB10" s="37" t="s">
        <v>432</v>
      </c>
      <c r="BC10" s="39">
        <v>65957.03</v>
      </c>
      <c r="BD10" s="37" t="s">
        <v>246</v>
      </c>
      <c r="BE10" s="37" t="s">
        <v>432</v>
      </c>
      <c r="BF10" s="39">
        <v>1859250.38</v>
      </c>
    </row>
    <row r="11" spans="1:58" s="41" customFormat="1">
      <c r="A11" s="34">
        <v>9</v>
      </c>
      <c r="B11" s="35" t="s">
        <v>358</v>
      </c>
      <c r="C11" s="36" t="s">
        <v>385</v>
      </c>
      <c r="D11" s="37" t="s">
        <v>240</v>
      </c>
      <c r="E11" s="38">
        <v>43739</v>
      </c>
      <c r="F11" s="37" t="s">
        <v>9</v>
      </c>
      <c r="G11" s="39">
        <v>364019</v>
      </c>
      <c r="H11" s="37" t="s">
        <v>241</v>
      </c>
      <c r="I11" s="37" t="s">
        <v>432</v>
      </c>
      <c r="J11" s="39">
        <v>157937.63</v>
      </c>
      <c r="K11" s="37" t="s">
        <v>242</v>
      </c>
      <c r="L11" s="37" t="s">
        <v>443</v>
      </c>
      <c r="M11" s="39">
        <v>0</v>
      </c>
      <c r="N11" s="37" t="s">
        <v>241</v>
      </c>
      <c r="O11" s="37" t="s">
        <v>433</v>
      </c>
      <c r="P11" s="39">
        <v>41608.400000000001</v>
      </c>
      <c r="Q11" s="37" t="s">
        <v>243</v>
      </c>
      <c r="R11" s="37" t="s">
        <v>432</v>
      </c>
      <c r="S11" s="39">
        <v>259017.71</v>
      </c>
      <c r="T11" s="37" t="s">
        <v>241</v>
      </c>
      <c r="U11" s="37" t="s">
        <v>432</v>
      </c>
      <c r="V11" s="39">
        <v>0</v>
      </c>
      <c r="W11" s="37" t="s">
        <v>434</v>
      </c>
      <c r="X11" s="40" t="s">
        <v>399</v>
      </c>
      <c r="Y11" s="39">
        <v>377525.39</v>
      </c>
      <c r="Z11" s="37" t="s">
        <v>241</v>
      </c>
      <c r="AA11" s="31" t="s">
        <v>444</v>
      </c>
      <c r="AB11" s="39">
        <v>2614.14</v>
      </c>
      <c r="AC11" s="37" t="s">
        <v>241</v>
      </c>
      <c r="AD11" s="37" t="s">
        <v>432</v>
      </c>
      <c r="AE11" s="39">
        <v>0</v>
      </c>
      <c r="AF11" s="37" t="s">
        <v>435</v>
      </c>
      <c r="AG11" s="37" t="s">
        <v>432</v>
      </c>
      <c r="AH11" s="39">
        <v>83870.33</v>
      </c>
      <c r="AI11" s="37" t="s">
        <v>241</v>
      </c>
      <c r="AJ11" s="37" t="s">
        <v>268</v>
      </c>
      <c r="AK11" s="39">
        <v>99555.17</v>
      </c>
      <c r="AL11" s="37" t="s">
        <v>241</v>
      </c>
      <c r="AM11" s="37" t="s">
        <v>432</v>
      </c>
      <c r="AN11" s="39">
        <v>15902.69</v>
      </c>
      <c r="AO11" s="37" t="s">
        <v>243</v>
      </c>
      <c r="AP11" s="37" t="s">
        <v>432</v>
      </c>
      <c r="AQ11" s="39">
        <v>187346.7</v>
      </c>
      <c r="AR11" s="37" t="s">
        <v>242</v>
      </c>
      <c r="AS11" s="37" t="s">
        <v>443</v>
      </c>
      <c r="AT11" s="39">
        <v>0</v>
      </c>
      <c r="AU11" s="37" t="s">
        <v>244</v>
      </c>
      <c r="AV11" s="37" t="s">
        <v>433</v>
      </c>
      <c r="AW11" s="39">
        <v>4356.8999999999996</v>
      </c>
      <c r="AX11" s="37" t="s">
        <v>241</v>
      </c>
      <c r="AY11" s="37" t="s">
        <v>432</v>
      </c>
      <c r="AZ11" s="39">
        <v>253135.89</v>
      </c>
      <c r="BA11" s="37" t="s">
        <v>245</v>
      </c>
      <c r="BB11" s="37" t="s">
        <v>432</v>
      </c>
      <c r="BC11" s="39">
        <v>62303.67</v>
      </c>
      <c r="BD11" s="37" t="s">
        <v>246</v>
      </c>
      <c r="BE11" s="37" t="s">
        <v>432</v>
      </c>
      <c r="BF11" s="39">
        <v>1909193.62</v>
      </c>
    </row>
    <row r="12" spans="1:58" s="41" customFormat="1">
      <c r="A12" s="34">
        <v>10</v>
      </c>
      <c r="B12" s="35" t="s">
        <v>359</v>
      </c>
      <c r="C12" s="36" t="s">
        <v>389</v>
      </c>
      <c r="D12" s="37" t="s">
        <v>240</v>
      </c>
      <c r="E12" s="38">
        <v>43678</v>
      </c>
      <c r="F12" s="37" t="s">
        <v>9</v>
      </c>
      <c r="G12" s="39">
        <v>451029.52</v>
      </c>
      <c r="H12" s="37" t="s">
        <v>241</v>
      </c>
      <c r="I12" s="37" t="s">
        <v>432</v>
      </c>
      <c r="J12" s="39">
        <v>198167.63</v>
      </c>
      <c r="K12" s="37" t="s">
        <v>242</v>
      </c>
      <c r="L12" s="37" t="s">
        <v>443</v>
      </c>
      <c r="M12" s="39">
        <v>0</v>
      </c>
      <c r="N12" s="37" t="s">
        <v>241</v>
      </c>
      <c r="O12" s="37" t="s">
        <v>433</v>
      </c>
      <c r="P12" s="39">
        <v>48617.120000000003</v>
      </c>
      <c r="Q12" s="37" t="s">
        <v>243</v>
      </c>
      <c r="R12" s="37" t="s">
        <v>432</v>
      </c>
      <c r="S12" s="39">
        <v>302271.69</v>
      </c>
      <c r="T12" s="37" t="s">
        <v>241</v>
      </c>
      <c r="U12" s="37" t="s">
        <v>432</v>
      </c>
      <c r="V12" s="39">
        <v>0</v>
      </c>
      <c r="W12" s="37" t="s">
        <v>434</v>
      </c>
      <c r="X12" s="40" t="s">
        <v>399</v>
      </c>
      <c r="Y12" s="39">
        <v>459748.89</v>
      </c>
      <c r="Z12" s="37" t="s">
        <v>241</v>
      </c>
      <c r="AA12" s="31" t="s">
        <v>444</v>
      </c>
      <c r="AB12" s="39">
        <v>3170.68</v>
      </c>
      <c r="AC12" s="37" t="s">
        <v>241</v>
      </c>
      <c r="AD12" s="37" t="s">
        <v>432</v>
      </c>
      <c r="AE12" s="39">
        <v>0</v>
      </c>
      <c r="AF12" s="37" t="s">
        <v>435</v>
      </c>
      <c r="AG12" s="37" t="s">
        <v>432</v>
      </c>
      <c r="AH12" s="39">
        <v>0</v>
      </c>
      <c r="AI12" s="37" t="s">
        <v>241</v>
      </c>
      <c r="AJ12" s="37" t="s">
        <v>268</v>
      </c>
      <c r="AK12" s="39">
        <v>0</v>
      </c>
      <c r="AL12" s="37" t="s">
        <v>241</v>
      </c>
      <c r="AM12" s="37" t="s">
        <v>432</v>
      </c>
      <c r="AN12" s="39">
        <v>19288.32</v>
      </c>
      <c r="AO12" s="37" t="s">
        <v>243</v>
      </c>
      <c r="AP12" s="37" t="s">
        <v>432</v>
      </c>
      <c r="AQ12" s="39">
        <v>208736.57</v>
      </c>
      <c r="AR12" s="37" t="s">
        <v>242</v>
      </c>
      <c r="AS12" s="37" t="s">
        <v>443</v>
      </c>
      <c r="AT12" s="39">
        <v>0</v>
      </c>
      <c r="AU12" s="37" t="s">
        <v>244</v>
      </c>
      <c r="AV12" s="37" t="s">
        <v>433</v>
      </c>
      <c r="AW12" s="39">
        <v>5284.47</v>
      </c>
      <c r="AX12" s="37" t="s">
        <v>241</v>
      </c>
      <c r="AY12" s="37" t="s">
        <v>432</v>
      </c>
      <c r="AZ12" s="39">
        <v>388408.55</v>
      </c>
      <c r="BA12" s="37" t="s">
        <v>245</v>
      </c>
      <c r="BB12" s="37" t="s">
        <v>432</v>
      </c>
      <c r="BC12" s="39">
        <v>65791.649999999994</v>
      </c>
      <c r="BD12" s="37" t="s">
        <v>246</v>
      </c>
      <c r="BE12" s="37" t="s">
        <v>432</v>
      </c>
      <c r="BF12" s="39">
        <v>2271265.25</v>
      </c>
    </row>
    <row r="13" spans="1:58" s="41" customFormat="1">
      <c r="A13" s="34">
        <v>11</v>
      </c>
      <c r="B13" s="35" t="s">
        <v>360</v>
      </c>
      <c r="C13" s="36" t="s">
        <v>383</v>
      </c>
      <c r="D13" s="37" t="s">
        <v>240</v>
      </c>
      <c r="E13" s="38">
        <v>43191</v>
      </c>
      <c r="F13" s="37" t="s">
        <v>9</v>
      </c>
      <c r="G13" s="39">
        <v>78345.83</v>
      </c>
      <c r="H13" s="37" t="s">
        <v>241</v>
      </c>
      <c r="I13" s="37" t="s">
        <v>432</v>
      </c>
      <c r="J13" s="39">
        <v>36122.06</v>
      </c>
      <c r="K13" s="37" t="s">
        <v>242</v>
      </c>
      <c r="L13" s="37" t="s">
        <v>443</v>
      </c>
      <c r="M13" s="39">
        <v>0</v>
      </c>
      <c r="N13" s="37" t="s">
        <v>241</v>
      </c>
      <c r="O13" s="37" t="s">
        <v>433</v>
      </c>
      <c r="P13" s="39">
        <v>8908.48</v>
      </c>
      <c r="Q13" s="37" t="s">
        <v>243</v>
      </c>
      <c r="R13" s="37" t="s">
        <v>432</v>
      </c>
      <c r="S13" s="39">
        <v>43932.24</v>
      </c>
      <c r="T13" s="37" t="s">
        <v>241</v>
      </c>
      <c r="U13" s="37" t="s">
        <v>432</v>
      </c>
      <c r="V13" s="39">
        <v>0</v>
      </c>
      <c r="W13" s="37" t="s">
        <v>434</v>
      </c>
      <c r="X13" s="40" t="s">
        <v>399</v>
      </c>
      <c r="Y13" s="39">
        <v>0</v>
      </c>
      <c r="Z13" s="37" t="s">
        <v>241</v>
      </c>
      <c r="AA13" s="37" t="s">
        <v>399</v>
      </c>
      <c r="AB13" s="39">
        <v>732.2</v>
      </c>
      <c r="AC13" s="37" t="s">
        <v>241</v>
      </c>
      <c r="AD13" s="37" t="s">
        <v>432</v>
      </c>
      <c r="AE13" s="39">
        <v>0</v>
      </c>
      <c r="AF13" s="37" t="s">
        <v>435</v>
      </c>
      <c r="AG13" s="37" t="s">
        <v>432</v>
      </c>
      <c r="AH13" s="39">
        <v>0</v>
      </c>
      <c r="AI13" s="37" t="s">
        <v>241</v>
      </c>
      <c r="AJ13" s="37" t="s">
        <v>268</v>
      </c>
      <c r="AK13" s="39">
        <v>27457.65</v>
      </c>
      <c r="AL13" s="37" t="s">
        <v>241</v>
      </c>
      <c r="AM13" s="37" t="s">
        <v>432</v>
      </c>
      <c r="AN13" s="39">
        <v>4393.22</v>
      </c>
      <c r="AO13" s="37" t="s">
        <v>243</v>
      </c>
      <c r="AP13" s="37" t="s">
        <v>432</v>
      </c>
      <c r="AQ13" s="39">
        <v>69193.279999999999</v>
      </c>
      <c r="AR13" s="37" t="s">
        <v>242</v>
      </c>
      <c r="AS13" s="37" t="s">
        <v>443</v>
      </c>
      <c r="AT13" s="39">
        <v>0</v>
      </c>
      <c r="AU13" s="37" t="s">
        <v>244</v>
      </c>
      <c r="AV13" s="37" t="s">
        <v>433</v>
      </c>
      <c r="AW13" s="39">
        <v>1220.3399999999999</v>
      </c>
      <c r="AX13" s="37" t="s">
        <v>241</v>
      </c>
      <c r="AY13" s="37" t="s">
        <v>432</v>
      </c>
      <c r="AZ13" s="39">
        <v>97566.18</v>
      </c>
      <c r="BA13" s="37" t="s">
        <v>245</v>
      </c>
      <c r="BB13" s="37" t="s">
        <v>432</v>
      </c>
      <c r="BC13" s="39">
        <v>15132.22</v>
      </c>
      <c r="BD13" s="37" t="s">
        <v>246</v>
      </c>
      <c r="BE13" s="37" t="s">
        <v>432</v>
      </c>
      <c r="BF13" s="39">
        <v>383003.71</v>
      </c>
    </row>
    <row r="14" spans="1:58" s="41" customFormat="1">
      <c r="A14" s="34">
        <v>12</v>
      </c>
      <c r="B14" s="35" t="s">
        <v>361</v>
      </c>
      <c r="C14" s="36" t="s">
        <v>382</v>
      </c>
      <c r="D14" s="37" t="s">
        <v>240</v>
      </c>
      <c r="E14" s="38">
        <v>43191</v>
      </c>
      <c r="F14" s="37" t="s">
        <v>9</v>
      </c>
      <c r="G14" s="39">
        <v>81697.899999999994</v>
      </c>
      <c r="H14" s="37" t="s">
        <v>241</v>
      </c>
      <c r="I14" s="37" t="s">
        <v>432</v>
      </c>
      <c r="J14" s="39">
        <v>36557.18</v>
      </c>
      <c r="K14" s="37" t="s">
        <v>242</v>
      </c>
      <c r="L14" s="37" t="s">
        <v>443</v>
      </c>
      <c r="M14" s="39">
        <v>0</v>
      </c>
      <c r="N14" s="37" t="s">
        <v>241</v>
      </c>
      <c r="O14" s="37" t="s">
        <v>433</v>
      </c>
      <c r="P14" s="39">
        <v>10868.35</v>
      </c>
      <c r="Q14" s="37" t="s">
        <v>243</v>
      </c>
      <c r="R14" s="37" t="s">
        <v>432</v>
      </c>
      <c r="S14" s="39">
        <v>44461.440000000002</v>
      </c>
      <c r="T14" s="37" t="s">
        <v>241</v>
      </c>
      <c r="U14" s="37" t="s">
        <v>432</v>
      </c>
      <c r="V14" s="39">
        <v>0</v>
      </c>
      <c r="W14" s="37" t="s">
        <v>434</v>
      </c>
      <c r="X14" s="40" t="s">
        <v>399</v>
      </c>
      <c r="Y14" s="39">
        <v>0</v>
      </c>
      <c r="Z14" s="37" t="s">
        <v>241</v>
      </c>
      <c r="AA14" s="37" t="s">
        <v>399</v>
      </c>
      <c r="AB14" s="39">
        <v>741.02</v>
      </c>
      <c r="AC14" s="37" t="s">
        <v>241</v>
      </c>
      <c r="AD14" s="37" t="s">
        <v>432</v>
      </c>
      <c r="AE14" s="39">
        <v>0</v>
      </c>
      <c r="AF14" s="37" t="s">
        <v>435</v>
      </c>
      <c r="AG14" s="37" t="s">
        <v>432</v>
      </c>
      <c r="AH14" s="39">
        <v>0</v>
      </c>
      <c r="AI14" s="37" t="s">
        <v>241</v>
      </c>
      <c r="AJ14" s="37" t="s">
        <v>268</v>
      </c>
      <c r="AK14" s="39">
        <v>27788.400000000001</v>
      </c>
      <c r="AL14" s="37" t="s">
        <v>241</v>
      </c>
      <c r="AM14" s="37" t="s">
        <v>432</v>
      </c>
      <c r="AN14" s="39">
        <v>4446.1400000000003</v>
      </c>
      <c r="AO14" s="37" t="s">
        <v>243</v>
      </c>
      <c r="AP14" s="37" t="s">
        <v>432</v>
      </c>
      <c r="AQ14" s="39">
        <v>70026.77</v>
      </c>
      <c r="AR14" s="37" t="s">
        <v>242</v>
      </c>
      <c r="AS14" s="37" t="s">
        <v>443</v>
      </c>
      <c r="AT14" s="39">
        <v>0</v>
      </c>
      <c r="AU14" s="37" t="s">
        <v>244</v>
      </c>
      <c r="AV14" s="37" t="s">
        <v>433</v>
      </c>
      <c r="AW14" s="39">
        <v>1235.04</v>
      </c>
      <c r="AX14" s="37" t="s">
        <v>241</v>
      </c>
      <c r="AY14" s="37" t="s">
        <v>432</v>
      </c>
      <c r="AZ14" s="39">
        <v>97074.14</v>
      </c>
      <c r="BA14" s="37" t="s">
        <v>245</v>
      </c>
      <c r="BB14" s="37" t="s">
        <v>432</v>
      </c>
      <c r="BC14" s="39">
        <v>15129.24</v>
      </c>
      <c r="BD14" s="37" t="s">
        <v>246</v>
      </c>
      <c r="BE14" s="37" t="s">
        <v>432</v>
      </c>
      <c r="BF14" s="39">
        <v>390025.63</v>
      </c>
    </row>
  </sheetData>
  <mergeCells count="24">
    <mergeCell ref="V1:X1"/>
    <mergeCell ref="A1:A2"/>
    <mergeCell ref="B1:B2"/>
    <mergeCell ref="C1:C2"/>
    <mergeCell ref="D1:D2"/>
    <mergeCell ref="E1:E2"/>
    <mergeCell ref="F1:F2"/>
    <mergeCell ref="G1:I1"/>
    <mergeCell ref="J1:L1"/>
    <mergeCell ref="M1:O1"/>
    <mergeCell ref="P1:R1"/>
    <mergeCell ref="S1:U1"/>
    <mergeCell ref="BF1:BF2"/>
    <mergeCell ref="Y1:AA1"/>
    <mergeCell ref="AB1:AD1"/>
    <mergeCell ref="AE1:AG1"/>
    <mergeCell ref="AH1:AJ1"/>
    <mergeCell ref="AK1:AM1"/>
    <mergeCell ref="AN1:AP1"/>
    <mergeCell ref="AQ1:AS1"/>
    <mergeCell ref="AT1:AV1"/>
    <mergeCell ref="AW1:AY1"/>
    <mergeCell ref="AZ1:BB1"/>
    <mergeCell ref="BC1:BE1"/>
  </mergeCells>
  <pageMargins left="0.26" right="0.18" top="0.38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M15"/>
  <sheetViews>
    <sheetView zoomScale="90" zoomScaleNormal="90" workbookViewId="0">
      <pane xSplit="2" topLeftCell="C1" activePane="topRight" state="frozen"/>
      <selection activeCell="B1" sqref="B1"/>
      <selection pane="topRight" activeCell="B4" sqref="B4"/>
    </sheetView>
  </sheetViews>
  <sheetFormatPr defaultRowHeight="15"/>
  <cols>
    <col min="1" max="1" width="4.7109375" style="3" customWidth="1"/>
    <col min="2" max="2" width="32.7109375" style="4" customWidth="1"/>
    <col min="3" max="3" width="13" style="4" customWidth="1"/>
    <col min="4" max="4" width="20.7109375" style="102" customWidth="1"/>
    <col min="5" max="5" width="58.5703125" style="102" customWidth="1"/>
    <col min="6" max="6" width="10.7109375" style="102" customWidth="1"/>
    <col min="7" max="7" width="10.7109375" style="50" customWidth="1"/>
    <col min="8" max="8" width="10.7109375" style="102" customWidth="1"/>
    <col min="9" max="9" width="12.7109375" style="102" customWidth="1"/>
    <col min="10" max="10" width="24.7109375" style="102" customWidth="1"/>
    <col min="11" max="11" width="12.7109375" style="102" customWidth="1"/>
    <col min="12" max="12" width="10.7109375" style="103" customWidth="1"/>
    <col min="13" max="13" width="10.7109375" style="102" customWidth="1"/>
    <col min="14" max="14" width="10.7109375" style="103" customWidth="1"/>
    <col min="15" max="15" width="10.7109375" style="102" customWidth="1"/>
    <col min="16" max="16" width="20.7109375" style="102" customWidth="1"/>
    <col min="17" max="17" width="10.7109375" style="103" customWidth="1"/>
    <col min="18" max="19" width="10.7109375" style="104" customWidth="1"/>
    <col min="20" max="20" width="12.7109375" style="102" customWidth="1"/>
    <col min="21" max="21" width="10.7109375" style="103" customWidth="1"/>
    <col min="22" max="22" width="10.7109375" style="102" customWidth="1"/>
    <col min="23" max="24" width="20.7109375" style="102" customWidth="1"/>
    <col min="25" max="25" width="58.5703125" style="102" customWidth="1"/>
    <col min="26" max="26" width="11.85546875" style="102" customWidth="1"/>
    <col min="27" max="27" width="10.7109375" style="50" customWidth="1"/>
    <col min="28" max="28" width="10.7109375" style="102" customWidth="1"/>
    <col min="29" max="29" width="12.7109375" style="102" customWidth="1"/>
    <col min="30" max="30" width="24.7109375" style="102" customWidth="1"/>
    <col min="31" max="31" width="12.7109375" style="102" customWidth="1"/>
    <col min="32" max="32" width="10.7109375" style="103" customWidth="1"/>
    <col min="33" max="33" width="10.7109375" style="102" customWidth="1"/>
    <col min="34" max="34" width="10.7109375" style="103" customWidth="1"/>
    <col min="35" max="35" width="10.7109375" style="102" customWidth="1"/>
    <col min="36" max="36" width="20.7109375" style="102" customWidth="1"/>
    <col min="37" max="37" width="10.7109375" style="103" customWidth="1"/>
    <col min="38" max="39" width="10.7109375" style="104" customWidth="1"/>
    <col min="40" max="40" width="12.7109375" style="102" customWidth="1"/>
    <col min="41" max="41" width="10.7109375" style="103" customWidth="1"/>
    <col min="42" max="42" width="10.7109375" style="102" customWidth="1"/>
    <col min="43" max="44" width="20.7109375" style="102" customWidth="1"/>
    <col min="45" max="45" width="59" style="102" customWidth="1"/>
    <col min="46" max="46" width="10.7109375" style="102" customWidth="1"/>
    <col min="47" max="47" width="10.7109375" style="50" customWidth="1"/>
    <col min="48" max="48" width="10.7109375" style="102" customWidth="1"/>
    <col min="49" max="49" width="12.7109375" style="102" customWidth="1"/>
    <col min="50" max="50" width="24.7109375" style="102" customWidth="1"/>
    <col min="51" max="51" width="12.7109375" style="102" customWidth="1"/>
    <col min="52" max="52" width="10.7109375" style="103" customWidth="1"/>
    <col min="53" max="53" width="10.7109375" style="102" customWidth="1"/>
    <col min="54" max="54" width="12.85546875" style="103" customWidth="1"/>
    <col min="55" max="55" width="10.7109375" style="102" customWidth="1"/>
    <col min="56" max="56" width="20.7109375" style="102" customWidth="1"/>
    <col min="57" max="57" width="12.85546875" style="103" customWidth="1"/>
    <col min="58" max="59" width="10.7109375" style="104" customWidth="1"/>
    <col min="60" max="60" width="12.7109375" style="102" customWidth="1"/>
    <col min="61" max="61" width="10.7109375" style="103" customWidth="1"/>
    <col min="62" max="62" width="10.7109375" style="102" customWidth="1"/>
    <col min="63" max="64" width="20.7109375" style="102" customWidth="1"/>
    <col min="65" max="65" width="58.28515625" style="102" customWidth="1"/>
    <col min="66" max="66" width="10.7109375" style="102" customWidth="1"/>
    <col min="67" max="67" width="10.7109375" style="50" customWidth="1"/>
    <col min="68" max="68" width="10.7109375" style="102" customWidth="1"/>
    <col min="69" max="69" width="13.140625" style="102" customWidth="1"/>
    <col min="70" max="70" width="24.7109375" style="102" customWidth="1"/>
    <col min="71" max="71" width="12.7109375" style="102" customWidth="1"/>
    <col min="72" max="72" width="10.7109375" style="103" customWidth="1"/>
    <col min="73" max="73" width="10.7109375" style="102" customWidth="1"/>
    <col min="74" max="74" width="12.85546875" style="103" customWidth="1"/>
    <col min="75" max="75" width="10.7109375" style="102" customWidth="1"/>
    <col min="76" max="76" width="20.7109375" style="102" customWidth="1"/>
    <col min="77" max="77" width="10.7109375" style="103" customWidth="1"/>
    <col min="78" max="79" width="10.7109375" style="104" customWidth="1"/>
    <col min="80" max="80" width="12.7109375" style="102" customWidth="1"/>
    <col min="81" max="81" width="10.7109375" style="103" customWidth="1"/>
    <col min="82" max="82" width="10.7109375" style="102" customWidth="1"/>
    <col min="83" max="84" width="20.7109375" style="102" customWidth="1"/>
    <col min="85" max="85" width="58.5703125" style="102" customWidth="1"/>
    <col min="86" max="86" width="10.7109375" style="102" customWidth="1"/>
    <col min="87" max="87" width="10.7109375" style="50" customWidth="1"/>
    <col min="88" max="88" width="10.7109375" style="102" customWidth="1"/>
    <col min="89" max="89" width="12.7109375" style="102" customWidth="1"/>
    <col min="90" max="90" width="24.7109375" style="102" customWidth="1"/>
    <col min="91" max="91" width="12.7109375" style="102" customWidth="1"/>
    <col min="92" max="92" width="10.7109375" style="103" customWidth="1"/>
    <col min="93" max="93" width="10.7109375" style="102" customWidth="1"/>
    <col min="94" max="94" width="10.7109375" style="103" customWidth="1"/>
    <col min="95" max="95" width="10.7109375" style="102" customWidth="1"/>
    <col min="96" max="96" width="20.7109375" style="102" customWidth="1"/>
    <col min="97" max="97" width="10.7109375" style="103" customWidth="1"/>
    <col min="98" max="99" width="10.7109375" style="104" customWidth="1"/>
    <col min="100" max="100" width="12.7109375" style="102" customWidth="1"/>
    <col min="101" max="101" width="10.7109375" style="103" customWidth="1"/>
    <col min="102" max="102" width="10.7109375" style="102" customWidth="1"/>
    <col min="103" max="104" width="20.7109375" style="102" customWidth="1"/>
    <col min="105" max="105" width="57.5703125" style="102" customWidth="1"/>
    <col min="106" max="106" width="10.7109375" style="102" customWidth="1"/>
    <col min="107" max="107" width="10.7109375" style="50" customWidth="1"/>
    <col min="108" max="108" width="10.7109375" style="102" customWidth="1"/>
    <col min="109" max="109" width="12.7109375" style="102" customWidth="1"/>
    <col min="110" max="110" width="24.7109375" style="102" customWidth="1"/>
    <col min="111" max="111" width="12.7109375" style="102" customWidth="1"/>
    <col min="112" max="112" width="10.7109375" style="103" customWidth="1"/>
    <col min="113" max="113" width="10.7109375" style="102" customWidth="1"/>
    <col min="114" max="114" width="10.7109375" style="103" customWidth="1"/>
    <col min="115" max="115" width="10.7109375" style="102" customWidth="1"/>
    <col min="116" max="116" width="20.7109375" style="102" customWidth="1"/>
    <col min="117" max="117" width="10.7109375" style="103" customWidth="1"/>
    <col min="118" max="119" width="10.7109375" style="104" customWidth="1"/>
    <col min="120" max="120" width="12.7109375" style="102" customWidth="1"/>
    <col min="121" max="121" width="10.7109375" style="103" customWidth="1"/>
    <col min="122" max="122" width="10.7109375" style="102" customWidth="1"/>
    <col min="123" max="124" width="20.7109375" style="102" customWidth="1"/>
    <col min="125" max="125" width="57.5703125" style="102" customWidth="1"/>
    <col min="126" max="126" width="10.7109375" style="102" customWidth="1"/>
    <col min="127" max="127" width="10.7109375" style="50" customWidth="1"/>
    <col min="128" max="128" width="10.7109375" style="102" customWidth="1"/>
    <col min="129" max="129" width="15.7109375" style="102" customWidth="1"/>
    <col min="130" max="130" width="24.7109375" style="102" customWidth="1"/>
    <col min="131" max="131" width="12.7109375" style="102" customWidth="1"/>
    <col min="132" max="132" width="10.7109375" style="103" customWidth="1"/>
    <col min="133" max="133" width="10.7109375" style="102" customWidth="1"/>
    <col min="134" max="134" width="10.7109375" style="103" customWidth="1"/>
    <col min="135" max="135" width="10.7109375" style="102" customWidth="1"/>
    <col min="136" max="136" width="20.7109375" style="102" customWidth="1"/>
    <col min="137" max="137" width="10.7109375" style="103" customWidth="1"/>
    <col min="138" max="139" width="10.7109375" style="104" customWidth="1"/>
    <col min="140" max="140" width="12.7109375" style="102" customWidth="1"/>
    <col min="141" max="141" width="10.7109375" style="103" customWidth="1"/>
    <col min="142" max="142" width="10.7109375" style="102" customWidth="1"/>
    <col min="143" max="143" width="20.7109375" style="102" customWidth="1"/>
  </cols>
  <sheetData>
    <row r="1" spans="1:143">
      <c r="A1" s="71" t="s">
        <v>1</v>
      </c>
      <c r="B1" s="71" t="s">
        <v>2</v>
      </c>
      <c r="C1" s="71" t="s">
        <v>381</v>
      </c>
      <c r="D1" s="73" t="s">
        <v>200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4"/>
      <c r="X1" s="73" t="s">
        <v>198</v>
      </c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4"/>
      <c r="AR1" s="73" t="s">
        <v>195</v>
      </c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4"/>
      <c r="BL1" s="73" t="s">
        <v>199</v>
      </c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4"/>
      <c r="CF1" s="73" t="s">
        <v>192</v>
      </c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4"/>
      <c r="CZ1" s="73" t="s">
        <v>197</v>
      </c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4"/>
      <c r="DT1" s="73" t="s">
        <v>445</v>
      </c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4"/>
    </row>
    <row r="2" spans="1:143" ht="75.75" customHeight="1">
      <c r="A2" s="75"/>
      <c r="B2" s="75"/>
      <c r="C2" s="75"/>
      <c r="D2" s="105" t="s">
        <v>247</v>
      </c>
      <c r="E2" s="71" t="s">
        <v>248</v>
      </c>
      <c r="F2" s="71" t="s">
        <v>216</v>
      </c>
      <c r="G2" s="71" t="s">
        <v>249</v>
      </c>
      <c r="H2" s="73" t="s">
        <v>250</v>
      </c>
      <c r="I2" s="79"/>
      <c r="J2" s="79"/>
      <c r="K2" s="74"/>
      <c r="L2" s="73" t="s">
        <v>251</v>
      </c>
      <c r="M2" s="74"/>
      <c r="N2" s="73" t="s">
        <v>252</v>
      </c>
      <c r="O2" s="79"/>
      <c r="P2" s="74"/>
      <c r="Q2" s="71" t="s">
        <v>253</v>
      </c>
      <c r="R2" s="71" t="s">
        <v>254</v>
      </c>
      <c r="S2" s="71" t="s">
        <v>255</v>
      </c>
      <c r="T2" s="71" t="s">
        <v>256</v>
      </c>
      <c r="U2" s="73" t="s">
        <v>257</v>
      </c>
      <c r="V2" s="79"/>
      <c r="W2" s="74"/>
      <c r="X2" s="105" t="s">
        <v>247</v>
      </c>
      <c r="Y2" s="71" t="s">
        <v>248</v>
      </c>
      <c r="Z2" s="71" t="s">
        <v>216</v>
      </c>
      <c r="AA2" s="71" t="s">
        <v>249</v>
      </c>
      <c r="AB2" s="73" t="s">
        <v>250</v>
      </c>
      <c r="AC2" s="79"/>
      <c r="AD2" s="79"/>
      <c r="AE2" s="74"/>
      <c r="AF2" s="73" t="s">
        <v>251</v>
      </c>
      <c r="AG2" s="74"/>
      <c r="AH2" s="73" t="s">
        <v>252</v>
      </c>
      <c r="AI2" s="79"/>
      <c r="AJ2" s="74"/>
      <c r="AK2" s="71" t="s">
        <v>253</v>
      </c>
      <c r="AL2" s="71" t="s">
        <v>254</v>
      </c>
      <c r="AM2" s="71" t="s">
        <v>255</v>
      </c>
      <c r="AN2" s="71" t="s">
        <v>256</v>
      </c>
      <c r="AO2" s="73" t="s">
        <v>257</v>
      </c>
      <c r="AP2" s="79"/>
      <c r="AQ2" s="74"/>
      <c r="AR2" s="105" t="s">
        <v>247</v>
      </c>
      <c r="AS2" s="71" t="s">
        <v>248</v>
      </c>
      <c r="AT2" s="71" t="s">
        <v>216</v>
      </c>
      <c r="AU2" s="71" t="s">
        <v>249</v>
      </c>
      <c r="AV2" s="73" t="s">
        <v>250</v>
      </c>
      <c r="AW2" s="79"/>
      <c r="AX2" s="79"/>
      <c r="AY2" s="74"/>
      <c r="AZ2" s="73" t="s">
        <v>251</v>
      </c>
      <c r="BA2" s="74"/>
      <c r="BB2" s="73" t="s">
        <v>252</v>
      </c>
      <c r="BC2" s="79"/>
      <c r="BD2" s="74"/>
      <c r="BE2" s="71" t="s">
        <v>253</v>
      </c>
      <c r="BF2" s="71" t="s">
        <v>254</v>
      </c>
      <c r="BG2" s="71" t="s">
        <v>255</v>
      </c>
      <c r="BH2" s="71" t="s">
        <v>256</v>
      </c>
      <c r="BI2" s="73" t="s">
        <v>257</v>
      </c>
      <c r="BJ2" s="79"/>
      <c r="BK2" s="74"/>
      <c r="BL2" s="105" t="s">
        <v>247</v>
      </c>
      <c r="BM2" s="71" t="s">
        <v>248</v>
      </c>
      <c r="BN2" s="71" t="s">
        <v>216</v>
      </c>
      <c r="BO2" s="71" t="s">
        <v>249</v>
      </c>
      <c r="BP2" s="73" t="s">
        <v>250</v>
      </c>
      <c r="BQ2" s="79"/>
      <c r="BR2" s="79"/>
      <c r="BS2" s="74"/>
      <c r="BT2" s="73" t="s">
        <v>251</v>
      </c>
      <c r="BU2" s="74"/>
      <c r="BV2" s="73" t="s">
        <v>252</v>
      </c>
      <c r="BW2" s="79"/>
      <c r="BX2" s="74"/>
      <c r="BY2" s="71" t="s">
        <v>253</v>
      </c>
      <c r="BZ2" s="71" t="s">
        <v>254</v>
      </c>
      <c r="CA2" s="71" t="s">
        <v>255</v>
      </c>
      <c r="CB2" s="71" t="s">
        <v>256</v>
      </c>
      <c r="CC2" s="73" t="s">
        <v>257</v>
      </c>
      <c r="CD2" s="79"/>
      <c r="CE2" s="74"/>
      <c r="CF2" s="105" t="s">
        <v>247</v>
      </c>
      <c r="CG2" s="71" t="s">
        <v>248</v>
      </c>
      <c r="CH2" s="71" t="s">
        <v>216</v>
      </c>
      <c r="CI2" s="71" t="s">
        <v>249</v>
      </c>
      <c r="CJ2" s="73" t="s">
        <v>250</v>
      </c>
      <c r="CK2" s="79"/>
      <c r="CL2" s="79"/>
      <c r="CM2" s="74"/>
      <c r="CN2" s="73" t="s">
        <v>251</v>
      </c>
      <c r="CO2" s="74"/>
      <c r="CP2" s="73" t="s">
        <v>252</v>
      </c>
      <c r="CQ2" s="79"/>
      <c r="CR2" s="74"/>
      <c r="CS2" s="71" t="s">
        <v>253</v>
      </c>
      <c r="CT2" s="71" t="s">
        <v>254</v>
      </c>
      <c r="CU2" s="71" t="s">
        <v>255</v>
      </c>
      <c r="CV2" s="71" t="s">
        <v>256</v>
      </c>
      <c r="CW2" s="73" t="s">
        <v>257</v>
      </c>
      <c r="CX2" s="79"/>
      <c r="CY2" s="74"/>
      <c r="CZ2" s="105" t="s">
        <v>247</v>
      </c>
      <c r="DA2" s="71" t="s">
        <v>248</v>
      </c>
      <c r="DB2" s="71" t="s">
        <v>216</v>
      </c>
      <c r="DC2" s="71" t="s">
        <v>249</v>
      </c>
      <c r="DD2" s="73" t="s">
        <v>250</v>
      </c>
      <c r="DE2" s="79"/>
      <c r="DF2" s="79"/>
      <c r="DG2" s="74"/>
      <c r="DH2" s="73" t="s">
        <v>251</v>
      </c>
      <c r="DI2" s="74"/>
      <c r="DJ2" s="73" t="s">
        <v>252</v>
      </c>
      <c r="DK2" s="79"/>
      <c r="DL2" s="74"/>
      <c r="DM2" s="71" t="s">
        <v>253</v>
      </c>
      <c r="DN2" s="71" t="s">
        <v>254</v>
      </c>
      <c r="DO2" s="71" t="s">
        <v>255</v>
      </c>
      <c r="DP2" s="71" t="s">
        <v>256</v>
      </c>
      <c r="DQ2" s="73" t="s">
        <v>257</v>
      </c>
      <c r="DR2" s="79"/>
      <c r="DS2" s="74"/>
      <c r="DT2" s="105" t="s">
        <v>247</v>
      </c>
      <c r="DU2" s="71" t="s">
        <v>248</v>
      </c>
      <c r="DV2" s="71" t="s">
        <v>216</v>
      </c>
      <c r="DW2" s="71" t="s">
        <v>249</v>
      </c>
      <c r="DX2" s="73" t="s">
        <v>250</v>
      </c>
      <c r="DY2" s="79"/>
      <c r="DZ2" s="79"/>
      <c r="EA2" s="74"/>
      <c r="EB2" s="73" t="s">
        <v>251</v>
      </c>
      <c r="EC2" s="74"/>
      <c r="ED2" s="73" t="s">
        <v>252</v>
      </c>
      <c r="EE2" s="79"/>
      <c r="EF2" s="74"/>
      <c r="EG2" s="71" t="s">
        <v>253</v>
      </c>
      <c r="EH2" s="71" t="s">
        <v>254</v>
      </c>
      <c r="EI2" s="71" t="s">
        <v>255</v>
      </c>
      <c r="EJ2" s="71" t="s">
        <v>256</v>
      </c>
      <c r="EK2" s="73" t="s">
        <v>257</v>
      </c>
      <c r="EL2" s="79"/>
      <c r="EM2" s="74"/>
    </row>
    <row r="3" spans="1:143" ht="138.75" customHeight="1">
      <c r="A3" s="72"/>
      <c r="B3" s="72"/>
      <c r="C3" s="72"/>
      <c r="D3" s="106"/>
      <c r="E3" s="72"/>
      <c r="F3" s="72"/>
      <c r="G3" s="72"/>
      <c r="H3" s="51" t="s">
        <v>258</v>
      </c>
      <c r="I3" s="51" t="s">
        <v>259</v>
      </c>
      <c r="J3" s="51" t="s">
        <v>260</v>
      </c>
      <c r="K3" s="51" t="s">
        <v>31</v>
      </c>
      <c r="L3" s="51" t="s">
        <v>36</v>
      </c>
      <c r="M3" s="51" t="s">
        <v>37</v>
      </c>
      <c r="N3" s="51" t="s">
        <v>36</v>
      </c>
      <c r="O3" s="51" t="s">
        <v>37</v>
      </c>
      <c r="P3" s="51" t="s">
        <v>261</v>
      </c>
      <c r="Q3" s="72"/>
      <c r="R3" s="72"/>
      <c r="S3" s="72"/>
      <c r="T3" s="72"/>
      <c r="U3" s="51" t="s">
        <v>36</v>
      </c>
      <c r="V3" s="51" t="s">
        <v>37</v>
      </c>
      <c r="W3" s="51" t="s">
        <v>261</v>
      </c>
      <c r="X3" s="106"/>
      <c r="Y3" s="72"/>
      <c r="Z3" s="72"/>
      <c r="AA3" s="72"/>
      <c r="AB3" s="51" t="s">
        <v>258</v>
      </c>
      <c r="AC3" s="51" t="s">
        <v>259</v>
      </c>
      <c r="AD3" s="51" t="s">
        <v>260</v>
      </c>
      <c r="AE3" s="51" t="s">
        <v>31</v>
      </c>
      <c r="AF3" s="51" t="s">
        <v>36</v>
      </c>
      <c r="AG3" s="51" t="s">
        <v>37</v>
      </c>
      <c r="AH3" s="51" t="s">
        <v>36</v>
      </c>
      <c r="AI3" s="51" t="s">
        <v>37</v>
      </c>
      <c r="AJ3" s="51" t="s">
        <v>261</v>
      </c>
      <c r="AK3" s="72"/>
      <c r="AL3" s="72"/>
      <c r="AM3" s="72"/>
      <c r="AN3" s="72"/>
      <c r="AO3" s="51" t="s">
        <v>36</v>
      </c>
      <c r="AP3" s="51" t="s">
        <v>37</v>
      </c>
      <c r="AQ3" s="51" t="s">
        <v>261</v>
      </c>
      <c r="AR3" s="106"/>
      <c r="AS3" s="72"/>
      <c r="AT3" s="72"/>
      <c r="AU3" s="72"/>
      <c r="AV3" s="51" t="s">
        <v>258</v>
      </c>
      <c r="AW3" s="51" t="s">
        <v>259</v>
      </c>
      <c r="AX3" s="51" t="s">
        <v>260</v>
      </c>
      <c r="AY3" s="51" t="s">
        <v>31</v>
      </c>
      <c r="AZ3" s="51" t="s">
        <v>36</v>
      </c>
      <c r="BA3" s="51" t="s">
        <v>37</v>
      </c>
      <c r="BB3" s="51" t="s">
        <v>36</v>
      </c>
      <c r="BC3" s="51" t="s">
        <v>37</v>
      </c>
      <c r="BD3" s="51" t="s">
        <v>261</v>
      </c>
      <c r="BE3" s="72"/>
      <c r="BF3" s="72"/>
      <c r="BG3" s="72"/>
      <c r="BH3" s="72"/>
      <c r="BI3" s="51" t="s">
        <v>36</v>
      </c>
      <c r="BJ3" s="51" t="s">
        <v>37</v>
      </c>
      <c r="BK3" s="51" t="s">
        <v>261</v>
      </c>
      <c r="BL3" s="106"/>
      <c r="BM3" s="72"/>
      <c r="BN3" s="72"/>
      <c r="BO3" s="72"/>
      <c r="BP3" s="51" t="s">
        <v>258</v>
      </c>
      <c r="BQ3" s="51" t="s">
        <v>259</v>
      </c>
      <c r="BR3" s="51" t="s">
        <v>260</v>
      </c>
      <c r="BS3" s="51" t="s">
        <v>31</v>
      </c>
      <c r="BT3" s="51" t="s">
        <v>36</v>
      </c>
      <c r="BU3" s="51" t="s">
        <v>37</v>
      </c>
      <c r="BV3" s="51" t="s">
        <v>36</v>
      </c>
      <c r="BW3" s="51" t="s">
        <v>37</v>
      </c>
      <c r="BX3" s="51" t="s">
        <v>261</v>
      </c>
      <c r="BY3" s="72"/>
      <c r="BZ3" s="72"/>
      <c r="CA3" s="72"/>
      <c r="CB3" s="72"/>
      <c r="CC3" s="51" t="s">
        <v>36</v>
      </c>
      <c r="CD3" s="51" t="s">
        <v>37</v>
      </c>
      <c r="CE3" s="51" t="s">
        <v>261</v>
      </c>
      <c r="CF3" s="106"/>
      <c r="CG3" s="72"/>
      <c r="CH3" s="72"/>
      <c r="CI3" s="72"/>
      <c r="CJ3" s="51" t="s">
        <v>258</v>
      </c>
      <c r="CK3" s="51" t="s">
        <v>259</v>
      </c>
      <c r="CL3" s="51" t="s">
        <v>260</v>
      </c>
      <c r="CM3" s="51" t="s">
        <v>31</v>
      </c>
      <c r="CN3" s="51" t="s">
        <v>36</v>
      </c>
      <c r="CO3" s="51" t="s">
        <v>37</v>
      </c>
      <c r="CP3" s="51" t="s">
        <v>36</v>
      </c>
      <c r="CQ3" s="51" t="s">
        <v>37</v>
      </c>
      <c r="CR3" s="51" t="s">
        <v>261</v>
      </c>
      <c r="CS3" s="72"/>
      <c r="CT3" s="72"/>
      <c r="CU3" s="72"/>
      <c r="CV3" s="72"/>
      <c r="CW3" s="51" t="s">
        <v>36</v>
      </c>
      <c r="CX3" s="51" t="s">
        <v>37</v>
      </c>
      <c r="CY3" s="51" t="s">
        <v>261</v>
      </c>
      <c r="CZ3" s="106"/>
      <c r="DA3" s="72"/>
      <c r="DB3" s="72"/>
      <c r="DC3" s="72"/>
      <c r="DD3" s="51" t="s">
        <v>258</v>
      </c>
      <c r="DE3" s="51" t="s">
        <v>259</v>
      </c>
      <c r="DF3" s="51" t="s">
        <v>260</v>
      </c>
      <c r="DG3" s="51" t="s">
        <v>31</v>
      </c>
      <c r="DH3" s="51" t="s">
        <v>36</v>
      </c>
      <c r="DI3" s="51" t="s">
        <v>37</v>
      </c>
      <c r="DJ3" s="51" t="s">
        <v>36</v>
      </c>
      <c r="DK3" s="51" t="s">
        <v>37</v>
      </c>
      <c r="DL3" s="51" t="s">
        <v>261</v>
      </c>
      <c r="DM3" s="72"/>
      <c r="DN3" s="72"/>
      <c r="DO3" s="72"/>
      <c r="DP3" s="72"/>
      <c r="DQ3" s="51" t="s">
        <v>36</v>
      </c>
      <c r="DR3" s="51" t="s">
        <v>37</v>
      </c>
      <c r="DS3" s="51" t="s">
        <v>261</v>
      </c>
      <c r="DT3" s="106"/>
      <c r="DU3" s="72"/>
      <c r="DV3" s="72"/>
      <c r="DW3" s="72"/>
      <c r="DX3" s="51" t="s">
        <v>258</v>
      </c>
      <c r="DY3" s="51" t="s">
        <v>259</v>
      </c>
      <c r="DZ3" s="51" t="s">
        <v>260</v>
      </c>
      <c r="EA3" s="51" t="s">
        <v>31</v>
      </c>
      <c r="EB3" s="51" t="s">
        <v>36</v>
      </c>
      <c r="EC3" s="51" t="s">
        <v>37</v>
      </c>
      <c r="ED3" s="51" t="s">
        <v>36</v>
      </c>
      <c r="EE3" s="51" t="s">
        <v>37</v>
      </c>
      <c r="EF3" s="51" t="s">
        <v>261</v>
      </c>
      <c r="EG3" s="72"/>
      <c r="EH3" s="72"/>
      <c r="EI3" s="72"/>
      <c r="EJ3" s="72"/>
      <c r="EK3" s="51" t="s">
        <v>36</v>
      </c>
      <c r="EL3" s="51" t="s">
        <v>37</v>
      </c>
      <c r="EM3" s="51" t="s">
        <v>261</v>
      </c>
    </row>
    <row r="4" spans="1:143" s="109" customFormat="1" ht="15.75" customHeight="1">
      <c r="A4" s="107">
        <v>1</v>
      </c>
      <c r="B4" s="108" t="s">
        <v>351</v>
      </c>
      <c r="C4" s="64" t="s">
        <v>380</v>
      </c>
      <c r="D4" s="66" t="s">
        <v>262</v>
      </c>
      <c r="E4" s="66" t="s">
        <v>263</v>
      </c>
      <c r="F4" s="66" t="s">
        <v>203</v>
      </c>
      <c r="G4" s="99"/>
      <c r="H4" s="66" t="s">
        <v>394</v>
      </c>
      <c r="I4" s="66">
        <v>5503248039</v>
      </c>
      <c r="J4" s="66" t="s">
        <v>264</v>
      </c>
      <c r="K4" s="66" t="s">
        <v>47</v>
      </c>
      <c r="L4" s="100"/>
      <c r="M4" s="66"/>
      <c r="N4" s="100"/>
      <c r="O4" s="66"/>
      <c r="P4" s="66" t="s">
        <v>265</v>
      </c>
      <c r="Q4" s="100"/>
      <c r="R4" s="101"/>
      <c r="S4" s="101"/>
      <c r="T4" s="66" t="s">
        <v>47</v>
      </c>
      <c r="U4" s="100"/>
      <c r="V4" s="66"/>
      <c r="W4" s="66" t="s">
        <v>265</v>
      </c>
      <c r="X4" s="66" t="s">
        <v>262</v>
      </c>
      <c r="Y4" s="66" t="s">
        <v>263</v>
      </c>
      <c r="Z4" s="66" t="s">
        <v>194</v>
      </c>
      <c r="AA4" s="99"/>
      <c r="AB4" s="66" t="s">
        <v>48</v>
      </c>
      <c r="AC4" s="66">
        <v>5503249258</v>
      </c>
      <c r="AD4" s="66" t="s">
        <v>266</v>
      </c>
      <c r="AE4" s="66" t="s">
        <v>47</v>
      </c>
      <c r="AF4" s="100"/>
      <c r="AG4" s="66"/>
      <c r="AH4" s="100"/>
      <c r="AI4" s="66"/>
      <c r="AJ4" s="66" t="s">
        <v>265</v>
      </c>
      <c r="AK4" s="100"/>
      <c r="AL4" s="101"/>
      <c r="AM4" s="101"/>
      <c r="AN4" s="66" t="s">
        <v>47</v>
      </c>
      <c r="AO4" s="100">
        <v>42887</v>
      </c>
      <c r="AP4" s="66" t="s">
        <v>447</v>
      </c>
      <c r="AQ4" s="66" t="s">
        <v>265</v>
      </c>
      <c r="AR4" s="66" t="s">
        <v>262</v>
      </c>
      <c r="AS4" s="66" t="s">
        <v>263</v>
      </c>
      <c r="AT4" s="66" t="s">
        <v>196</v>
      </c>
      <c r="AU4" s="99"/>
      <c r="AV4" s="66" t="s">
        <v>394</v>
      </c>
      <c r="AW4" s="66">
        <v>5503249258</v>
      </c>
      <c r="AX4" s="66" t="s">
        <v>266</v>
      </c>
      <c r="AY4" s="66" t="s">
        <v>47</v>
      </c>
      <c r="AZ4" s="100"/>
      <c r="BA4" s="66"/>
      <c r="BB4" s="100"/>
      <c r="BC4" s="66"/>
      <c r="BD4" s="66" t="s">
        <v>265</v>
      </c>
      <c r="BE4" s="100"/>
      <c r="BF4" s="101"/>
      <c r="BG4" s="101"/>
      <c r="BH4" s="66" t="s">
        <v>47</v>
      </c>
      <c r="BI4" s="100"/>
      <c r="BJ4" s="66"/>
      <c r="BK4" s="66" t="s">
        <v>265</v>
      </c>
      <c r="BL4" s="66" t="s">
        <v>262</v>
      </c>
      <c r="BM4" s="66" t="s">
        <v>263</v>
      </c>
      <c r="BN4" s="66" t="s">
        <v>194</v>
      </c>
      <c r="BO4" s="99"/>
      <c r="BP4" s="66"/>
      <c r="BQ4" s="66">
        <v>5504097128</v>
      </c>
      <c r="BR4" s="66" t="s">
        <v>267</v>
      </c>
      <c r="BS4" s="66" t="s">
        <v>47</v>
      </c>
      <c r="BT4" s="100"/>
      <c r="BU4" s="66"/>
      <c r="BV4" s="100"/>
      <c r="BW4" s="66"/>
      <c r="BX4" s="66" t="s">
        <v>265</v>
      </c>
      <c r="BY4" s="100"/>
      <c r="BZ4" s="101"/>
      <c r="CA4" s="101"/>
      <c r="CB4" s="66" t="s">
        <v>47</v>
      </c>
      <c r="CC4" s="100"/>
      <c r="CD4" s="66"/>
      <c r="CE4" s="66" t="s">
        <v>265</v>
      </c>
      <c r="CF4" s="66" t="s">
        <v>262</v>
      </c>
      <c r="CG4" s="66" t="s">
        <v>263</v>
      </c>
      <c r="CH4" s="66" t="s">
        <v>194</v>
      </c>
      <c r="CI4" s="99"/>
      <c r="CJ4" s="66" t="s">
        <v>48</v>
      </c>
      <c r="CK4" s="66">
        <v>5504037370</v>
      </c>
      <c r="CL4" s="66" t="s">
        <v>268</v>
      </c>
      <c r="CM4" s="66" t="s">
        <v>47</v>
      </c>
      <c r="CN4" s="100"/>
      <c r="CO4" s="66"/>
      <c r="CP4" s="100"/>
      <c r="CQ4" s="66"/>
      <c r="CR4" s="66" t="s">
        <v>265</v>
      </c>
      <c r="CS4" s="100"/>
      <c r="CT4" s="101"/>
      <c r="CU4" s="101"/>
      <c r="CV4" s="66" t="s">
        <v>47</v>
      </c>
      <c r="CW4" s="100"/>
      <c r="CX4" s="66"/>
      <c r="CY4" s="66" t="s">
        <v>265</v>
      </c>
      <c r="CZ4" s="66" t="s">
        <v>262</v>
      </c>
      <c r="DA4" s="66" t="s">
        <v>263</v>
      </c>
      <c r="DB4" s="66" t="s">
        <v>194</v>
      </c>
      <c r="DC4" s="99"/>
      <c r="DD4" s="66"/>
      <c r="DE4" s="66">
        <v>5504097129</v>
      </c>
      <c r="DF4" s="66" t="s">
        <v>267</v>
      </c>
      <c r="DG4" s="66" t="s">
        <v>47</v>
      </c>
      <c r="DH4" s="100"/>
      <c r="DI4" s="66"/>
      <c r="DJ4" s="100"/>
      <c r="DK4" s="66"/>
      <c r="DL4" s="66" t="s">
        <v>265</v>
      </c>
      <c r="DM4" s="100"/>
      <c r="DN4" s="101"/>
      <c r="DO4" s="101"/>
      <c r="DP4" s="66" t="s">
        <v>47</v>
      </c>
      <c r="DQ4" s="100"/>
      <c r="DR4" s="66"/>
      <c r="DS4" s="66" t="s">
        <v>265</v>
      </c>
      <c r="DT4" s="66" t="s">
        <v>262</v>
      </c>
      <c r="DU4" s="66" t="s">
        <v>263</v>
      </c>
      <c r="DV4" s="66" t="s">
        <v>446</v>
      </c>
      <c r="DW4" s="99"/>
      <c r="DX4" s="66"/>
      <c r="DY4" s="66">
        <v>5504097129</v>
      </c>
      <c r="DZ4" s="66" t="s">
        <v>267</v>
      </c>
      <c r="EA4" s="66" t="s">
        <v>47</v>
      </c>
      <c r="EB4" s="100"/>
      <c r="EC4" s="66"/>
      <c r="ED4" s="100"/>
      <c r="EE4" s="66"/>
      <c r="EF4" s="66" t="s">
        <v>265</v>
      </c>
      <c r="EG4" s="100"/>
      <c r="EH4" s="101"/>
      <c r="EI4" s="101"/>
      <c r="EJ4" s="66" t="s">
        <v>47</v>
      </c>
      <c r="EK4" s="100"/>
      <c r="EL4" s="66"/>
      <c r="EM4" s="66" t="s">
        <v>265</v>
      </c>
    </row>
    <row r="5" spans="1:143" s="109" customFormat="1">
      <c r="A5" s="107">
        <v>2</v>
      </c>
      <c r="B5" s="108" t="s">
        <v>352</v>
      </c>
      <c r="C5" s="64" t="s">
        <v>387</v>
      </c>
      <c r="D5" s="66" t="s">
        <v>262</v>
      </c>
      <c r="E5" s="66" t="s">
        <v>263</v>
      </c>
      <c r="F5" s="66" t="s">
        <v>203</v>
      </c>
      <c r="G5" s="99"/>
      <c r="H5" s="66" t="s">
        <v>394</v>
      </c>
      <c r="I5" s="66">
        <v>5503248039</v>
      </c>
      <c r="J5" s="66" t="s">
        <v>264</v>
      </c>
      <c r="K5" s="66" t="s">
        <v>47</v>
      </c>
      <c r="L5" s="100"/>
      <c r="M5" s="66"/>
      <c r="N5" s="100"/>
      <c r="O5" s="66"/>
      <c r="P5" s="66" t="s">
        <v>265</v>
      </c>
      <c r="Q5" s="100"/>
      <c r="R5" s="101"/>
      <c r="S5" s="101"/>
      <c r="T5" s="66" t="s">
        <v>47</v>
      </c>
      <c r="U5" s="100"/>
      <c r="V5" s="66"/>
      <c r="W5" s="66" t="s">
        <v>265</v>
      </c>
      <c r="X5" s="66" t="s">
        <v>262</v>
      </c>
      <c r="Y5" s="66" t="s">
        <v>263</v>
      </c>
      <c r="Z5" s="66" t="s">
        <v>194</v>
      </c>
      <c r="AA5" s="99"/>
      <c r="AB5" s="66" t="s">
        <v>48</v>
      </c>
      <c r="AC5" s="66">
        <v>5503249259</v>
      </c>
      <c r="AD5" s="66" t="s">
        <v>266</v>
      </c>
      <c r="AE5" s="66" t="s">
        <v>47</v>
      </c>
      <c r="AF5" s="100"/>
      <c r="AG5" s="66"/>
      <c r="AH5" s="100"/>
      <c r="AI5" s="66"/>
      <c r="AJ5" s="66" t="s">
        <v>265</v>
      </c>
      <c r="AK5" s="100"/>
      <c r="AL5" s="101"/>
      <c r="AM5" s="101"/>
      <c r="AN5" s="66" t="s">
        <v>47</v>
      </c>
      <c r="AO5" s="100">
        <v>42888</v>
      </c>
      <c r="AP5" s="66" t="s">
        <v>448</v>
      </c>
      <c r="AQ5" s="66" t="s">
        <v>265</v>
      </c>
      <c r="AR5" s="66" t="s">
        <v>262</v>
      </c>
      <c r="AS5" s="66" t="s">
        <v>263</v>
      </c>
      <c r="AT5" s="66" t="s">
        <v>196</v>
      </c>
      <c r="AU5" s="99"/>
      <c r="AV5" s="66" t="s">
        <v>394</v>
      </c>
      <c r="AW5" s="66">
        <v>5503249258</v>
      </c>
      <c r="AX5" s="66" t="s">
        <v>266</v>
      </c>
      <c r="AY5" s="66" t="s">
        <v>47</v>
      </c>
      <c r="AZ5" s="100"/>
      <c r="BA5" s="66"/>
      <c r="BB5" s="100"/>
      <c r="BC5" s="66"/>
      <c r="BD5" s="66" t="s">
        <v>265</v>
      </c>
      <c r="BE5" s="100"/>
      <c r="BF5" s="101"/>
      <c r="BG5" s="101"/>
      <c r="BH5" s="66" t="s">
        <v>47</v>
      </c>
      <c r="BI5" s="100"/>
      <c r="BJ5" s="66"/>
      <c r="BK5" s="66" t="s">
        <v>265</v>
      </c>
      <c r="BL5" s="66" t="s">
        <v>262</v>
      </c>
      <c r="BM5" s="66" t="s">
        <v>263</v>
      </c>
      <c r="BN5" s="66" t="s">
        <v>194</v>
      </c>
      <c r="BO5" s="99"/>
      <c r="BP5" s="66"/>
      <c r="BQ5" s="66">
        <v>5504097128</v>
      </c>
      <c r="BR5" s="66" t="s">
        <v>267</v>
      </c>
      <c r="BS5" s="66" t="s">
        <v>47</v>
      </c>
      <c r="BT5" s="100"/>
      <c r="BU5" s="66"/>
      <c r="BV5" s="100"/>
      <c r="BW5" s="66"/>
      <c r="BX5" s="66" t="s">
        <v>265</v>
      </c>
      <c r="BY5" s="100"/>
      <c r="BZ5" s="101"/>
      <c r="CA5" s="101"/>
      <c r="CB5" s="66" t="s">
        <v>47</v>
      </c>
      <c r="CC5" s="100"/>
      <c r="CD5" s="66"/>
      <c r="CE5" s="66" t="s">
        <v>265</v>
      </c>
      <c r="CF5" s="66"/>
      <c r="CG5" s="66"/>
      <c r="CH5" s="66"/>
      <c r="CI5" s="99"/>
      <c r="CJ5" s="66"/>
      <c r="CK5" s="66"/>
      <c r="CL5" s="66"/>
      <c r="CM5" s="66"/>
      <c r="CN5" s="100"/>
      <c r="CO5" s="66"/>
      <c r="CP5" s="100"/>
      <c r="CQ5" s="66"/>
      <c r="CR5" s="66"/>
      <c r="CS5" s="100"/>
      <c r="CT5" s="101"/>
      <c r="CU5" s="101"/>
      <c r="CV5" s="66"/>
      <c r="CW5" s="100"/>
      <c r="CX5" s="66"/>
      <c r="CY5" s="66"/>
      <c r="CZ5" s="66" t="s">
        <v>262</v>
      </c>
      <c r="DA5" s="66" t="s">
        <v>263</v>
      </c>
      <c r="DB5" s="66" t="s">
        <v>194</v>
      </c>
      <c r="DC5" s="99"/>
      <c r="DD5" s="66"/>
      <c r="DE5" s="66">
        <v>5504097130</v>
      </c>
      <c r="DF5" s="66" t="s">
        <v>267</v>
      </c>
      <c r="DG5" s="66" t="s">
        <v>47</v>
      </c>
      <c r="DH5" s="100"/>
      <c r="DI5" s="66"/>
      <c r="DJ5" s="100"/>
      <c r="DK5" s="66"/>
      <c r="DL5" s="66" t="s">
        <v>265</v>
      </c>
      <c r="DM5" s="100"/>
      <c r="DN5" s="101"/>
      <c r="DO5" s="101"/>
      <c r="DP5" s="66" t="s">
        <v>47</v>
      </c>
      <c r="DQ5" s="100"/>
      <c r="DR5" s="66"/>
      <c r="DS5" s="66" t="s">
        <v>265</v>
      </c>
      <c r="DT5" s="66" t="s">
        <v>262</v>
      </c>
      <c r="DU5" s="66" t="s">
        <v>263</v>
      </c>
      <c r="DV5" s="66" t="s">
        <v>446</v>
      </c>
      <c r="DW5" s="99"/>
      <c r="DX5" s="66"/>
      <c r="DY5" s="66">
        <v>5504097130</v>
      </c>
      <c r="DZ5" s="66" t="s">
        <v>267</v>
      </c>
      <c r="EA5" s="66" t="s">
        <v>47</v>
      </c>
      <c r="EB5" s="100"/>
      <c r="EC5" s="66"/>
      <c r="ED5" s="100"/>
      <c r="EE5" s="66"/>
      <c r="EF5" s="66" t="s">
        <v>265</v>
      </c>
      <c r="EG5" s="100"/>
      <c r="EH5" s="101"/>
      <c r="EI5" s="101"/>
      <c r="EJ5" s="66" t="s">
        <v>47</v>
      </c>
      <c r="EK5" s="100"/>
      <c r="EL5" s="66"/>
      <c r="EM5" s="66" t="s">
        <v>265</v>
      </c>
    </row>
    <row r="6" spans="1:143" s="109" customFormat="1">
      <c r="A6" s="107">
        <v>3</v>
      </c>
      <c r="B6" s="108" t="s">
        <v>353</v>
      </c>
      <c r="C6" s="64" t="s">
        <v>388</v>
      </c>
      <c r="D6" s="66" t="s">
        <v>262</v>
      </c>
      <c r="E6" s="66" t="s">
        <v>263</v>
      </c>
      <c r="F6" s="66" t="s">
        <v>203</v>
      </c>
      <c r="G6" s="99"/>
      <c r="H6" s="66" t="s">
        <v>394</v>
      </c>
      <c r="I6" s="66">
        <v>5503248039</v>
      </c>
      <c r="J6" s="66" t="s">
        <v>264</v>
      </c>
      <c r="K6" s="66" t="s">
        <v>47</v>
      </c>
      <c r="L6" s="100"/>
      <c r="M6" s="66"/>
      <c r="N6" s="100"/>
      <c r="O6" s="66"/>
      <c r="P6" s="66" t="s">
        <v>265</v>
      </c>
      <c r="Q6" s="100"/>
      <c r="R6" s="101"/>
      <c r="S6" s="101"/>
      <c r="T6" s="66" t="s">
        <v>47</v>
      </c>
      <c r="U6" s="100"/>
      <c r="V6" s="66"/>
      <c r="W6" s="66" t="s">
        <v>265</v>
      </c>
      <c r="X6" s="66" t="s">
        <v>262</v>
      </c>
      <c r="Y6" s="66" t="s">
        <v>263</v>
      </c>
      <c r="Z6" s="66" t="s">
        <v>194</v>
      </c>
      <c r="AA6" s="99"/>
      <c r="AB6" s="66" t="s">
        <v>48</v>
      </c>
      <c r="AC6" s="66">
        <v>5503249260</v>
      </c>
      <c r="AD6" s="66" t="s">
        <v>266</v>
      </c>
      <c r="AE6" s="66" t="s">
        <v>47</v>
      </c>
      <c r="AF6" s="100"/>
      <c r="AG6" s="66"/>
      <c r="AH6" s="100"/>
      <c r="AI6" s="66"/>
      <c r="AJ6" s="66" t="s">
        <v>265</v>
      </c>
      <c r="AK6" s="100"/>
      <c r="AL6" s="101"/>
      <c r="AM6" s="101"/>
      <c r="AN6" s="66" t="s">
        <v>47</v>
      </c>
      <c r="AO6" s="100">
        <v>42889</v>
      </c>
      <c r="AP6" s="66" t="s">
        <v>449</v>
      </c>
      <c r="AQ6" s="66" t="s">
        <v>265</v>
      </c>
      <c r="AR6" s="66" t="s">
        <v>262</v>
      </c>
      <c r="AS6" s="66" t="s">
        <v>263</v>
      </c>
      <c r="AT6" s="66" t="s">
        <v>196</v>
      </c>
      <c r="AU6" s="99"/>
      <c r="AV6" s="66" t="s">
        <v>394</v>
      </c>
      <c r="AW6" s="66">
        <v>5503249258</v>
      </c>
      <c r="AX6" s="66" t="s">
        <v>266</v>
      </c>
      <c r="AY6" s="66" t="s">
        <v>47</v>
      </c>
      <c r="AZ6" s="100"/>
      <c r="BA6" s="66"/>
      <c r="BB6" s="100"/>
      <c r="BC6" s="66"/>
      <c r="BD6" s="66" t="s">
        <v>265</v>
      </c>
      <c r="BE6" s="100"/>
      <c r="BF6" s="101"/>
      <c r="BG6" s="101"/>
      <c r="BH6" s="66" t="s">
        <v>47</v>
      </c>
      <c r="BI6" s="100"/>
      <c r="BJ6" s="66"/>
      <c r="BK6" s="66" t="s">
        <v>265</v>
      </c>
      <c r="BL6" s="66" t="s">
        <v>262</v>
      </c>
      <c r="BM6" s="66" t="s">
        <v>263</v>
      </c>
      <c r="BN6" s="66" t="s">
        <v>194</v>
      </c>
      <c r="BO6" s="99"/>
      <c r="BP6" s="66"/>
      <c r="BQ6" s="66">
        <v>5504097128</v>
      </c>
      <c r="BR6" s="66" t="s">
        <v>267</v>
      </c>
      <c r="BS6" s="66" t="s">
        <v>47</v>
      </c>
      <c r="BT6" s="100"/>
      <c r="BU6" s="66"/>
      <c r="BV6" s="100"/>
      <c r="BW6" s="66"/>
      <c r="BX6" s="66" t="s">
        <v>265</v>
      </c>
      <c r="BY6" s="100"/>
      <c r="BZ6" s="101"/>
      <c r="CA6" s="101"/>
      <c r="CB6" s="66" t="s">
        <v>47</v>
      </c>
      <c r="CC6" s="100"/>
      <c r="CD6" s="66"/>
      <c r="CE6" s="66" t="s">
        <v>265</v>
      </c>
      <c r="CF6" s="66" t="s">
        <v>262</v>
      </c>
      <c r="CG6" s="66" t="s">
        <v>263</v>
      </c>
      <c r="CH6" s="66" t="s">
        <v>194</v>
      </c>
      <c r="CI6" s="99"/>
      <c r="CJ6" s="66" t="s">
        <v>48</v>
      </c>
      <c r="CK6" s="66">
        <v>5504037370</v>
      </c>
      <c r="CL6" s="66" t="s">
        <v>268</v>
      </c>
      <c r="CM6" s="66" t="s">
        <v>47</v>
      </c>
      <c r="CN6" s="100"/>
      <c r="CO6" s="66"/>
      <c r="CP6" s="100"/>
      <c r="CQ6" s="66"/>
      <c r="CR6" s="66" t="s">
        <v>265</v>
      </c>
      <c r="CS6" s="100"/>
      <c r="CT6" s="101"/>
      <c r="CU6" s="101"/>
      <c r="CV6" s="66" t="s">
        <v>47</v>
      </c>
      <c r="CW6" s="100"/>
      <c r="CX6" s="66"/>
      <c r="CY6" s="66" t="s">
        <v>265</v>
      </c>
      <c r="CZ6" s="66" t="s">
        <v>262</v>
      </c>
      <c r="DA6" s="66" t="s">
        <v>263</v>
      </c>
      <c r="DB6" s="66" t="s">
        <v>194</v>
      </c>
      <c r="DC6" s="99"/>
      <c r="DD6" s="66"/>
      <c r="DE6" s="66">
        <v>5504097131</v>
      </c>
      <c r="DF6" s="66" t="s">
        <v>267</v>
      </c>
      <c r="DG6" s="66" t="s">
        <v>47</v>
      </c>
      <c r="DH6" s="100"/>
      <c r="DI6" s="66"/>
      <c r="DJ6" s="100"/>
      <c r="DK6" s="66"/>
      <c r="DL6" s="66" t="s">
        <v>265</v>
      </c>
      <c r="DM6" s="100"/>
      <c r="DN6" s="101"/>
      <c r="DO6" s="101"/>
      <c r="DP6" s="66" t="s">
        <v>47</v>
      </c>
      <c r="DQ6" s="100"/>
      <c r="DR6" s="66"/>
      <c r="DS6" s="66" t="s">
        <v>265</v>
      </c>
      <c r="DT6" s="66" t="s">
        <v>262</v>
      </c>
      <c r="DU6" s="66" t="s">
        <v>263</v>
      </c>
      <c r="DV6" s="66" t="s">
        <v>446</v>
      </c>
      <c r="DW6" s="99"/>
      <c r="DX6" s="66"/>
      <c r="DY6" s="66">
        <v>5504097131</v>
      </c>
      <c r="DZ6" s="66" t="s">
        <v>267</v>
      </c>
      <c r="EA6" s="66" t="s">
        <v>47</v>
      </c>
      <c r="EB6" s="100"/>
      <c r="EC6" s="66"/>
      <c r="ED6" s="100"/>
      <c r="EE6" s="66"/>
      <c r="EF6" s="66" t="s">
        <v>265</v>
      </c>
      <c r="EG6" s="100"/>
      <c r="EH6" s="101"/>
      <c r="EI6" s="101"/>
      <c r="EJ6" s="66" t="s">
        <v>47</v>
      </c>
      <c r="EK6" s="100"/>
      <c r="EL6" s="66"/>
      <c r="EM6" s="66" t="s">
        <v>265</v>
      </c>
    </row>
    <row r="7" spans="1:143" s="109" customFormat="1">
      <c r="A7" s="107">
        <v>4</v>
      </c>
      <c r="B7" s="108" t="s">
        <v>354</v>
      </c>
      <c r="C7" s="64" t="s">
        <v>390</v>
      </c>
      <c r="D7" s="66" t="s">
        <v>262</v>
      </c>
      <c r="E7" s="66" t="s">
        <v>263</v>
      </c>
      <c r="F7" s="66" t="s">
        <v>203</v>
      </c>
      <c r="G7" s="99"/>
      <c r="H7" s="66" t="s">
        <v>394</v>
      </c>
      <c r="I7" s="66">
        <v>5503248039</v>
      </c>
      <c r="J7" s="66" t="s">
        <v>264</v>
      </c>
      <c r="K7" s="66" t="s">
        <v>47</v>
      </c>
      <c r="L7" s="100"/>
      <c r="M7" s="66"/>
      <c r="N7" s="100"/>
      <c r="O7" s="66"/>
      <c r="P7" s="66" t="s">
        <v>265</v>
      </c>
      <c r="Q7" s="100"/>
      <c r="R7" s="101"/>
      <c r="S7" s="101"/>
      <c r="T7" s="66" t="s">
        <v>47</v>
      </c>
      <c r="U7" s="100"/>
      <c r="V7" s="66"/>
      <c r="W7" s="66" t="s">
        <v>265</v>
      </c>
      <c r="X7" s="66" t="s">
        <v>262</v>
      </c>
      <c r="Y7" s="66" t="s">
        <v>263</v>
      </c>
      <c r="Z7" s="66" t="s">
        <v>194</v>
      </c>
      <c r="AA7" s="99"/>
      <c r="AB7" s="66" t="s">
        <v>48</v>
      </c>
      <c r="AC7" s="66">
        <v>5503249261</v>
      </c>
      <c r="AD7" s="66" t="s">
        <v>266</v>
      </c>
      <c r="AE7" s="66" t="s">
        <v>47</v>
      </c>
      <c r="AF7" s="100"/>
      <c r="AG7" s="66"/>
      <c r="AH7" s="100"/>
      <c r="AI7" s="66"/>
      <c r="AJ7" s="66" t="s">
        <v>265</v>
      </c>
      <c r="AK7" s="100"/>
      <c r="AL7" s="101"/>
      <c r="AM7" s="101"/>
      <c r="AN7" s="66" t="s">
        <v>47</v>
      </c>
      <c r="AO7" s="100">
        <v>42890</v>
      </c>
      <c r="AP7" s="66" t="s">
        <v>450</v>
      </c>
      <c r="AQ7" s="66" t="s">
        <v>265</v>
      </c>
      <c r="AR7" s="66" t="s">
        <v>262</v>
      </c>
      <c r="AS7" s="66" t="s">
        <v>263</v>
      </c>
      <c r="AT7" s="66" t="s">
        <v>196</v>
      </c>
      <c r="AU7" s="99"/>
      <c r="AV7" s="66" t="s">
        <v>394</v>
      </c>
      <c r="AW7" s="66">
        <v>5503249258</v>
      </c>
      <c r="AX7" s="66" t="s">
        <v>266</v>
      </c>
      <c r="AY7" s="66" t="s">
        <v>47</v>
      </c>
      <c r="AZ7" s="100"/>
      <c r="BA7" s="66"/>
      <c r="BB7" s="100"/>
      <c r="BC7" s="66"/>
      <c r="BD7" s="66" t="s">
        <v>265</v>
      </c>
      <c r="BE7" s="100"/>
      <c r="BF7" s="101"/>
      <c r="BG7" s="101"/>
      <c r="BH7" s="66" t="s">
        <v>47</v>
      </c>
      <c r="BI7" s="100"/>
      <c r="BJ7" s="66"/>
      <c r="BK7" s="66" t="s">
        <v>265</v>
      </c>
      <c r="BL7" s="66" t="s">
        <v>262</v>
      </c>
      <c r="BM7" s="66" t="s">
        <v>263</v>
      </c>
      <c r="BN7" s="66" t="s">
        <v>194</v>
      </c>
      <c r="BO7" s="99"/>
      <c r="BP7" s="66"/>
      <c r="BQ7" s="66">
        <v>5504097128</v>
      </c>
      <c r="BR7" s="66" t="s">
        <v>267</v>
      </c>
      <c r="BS7" s="66" t="s">
        <v>47</v>
      </c>
      <c r="BT7" s="100"/>
      <c r="BU7" s="66"/>
      <c r="BV7" s="100"/>
      <c r="BW7" s="66"/>
      <c r="BX7" s="66" t="s">
        <v>265</v>
      </c>
      <c r="BY7" s="100"/>
      <c r="BZ7" s="101"/>
      <c r="CA7" s="101"/>
      <c r="CB7" s="66" t="s">
        <v>47</v>
      </c>
      <c r="CC7" s="100"/>
      <c r="CD7" s="66"/>
      <c r="CE7" s="66" t="s">
        <v>265</v>
      </c>
      <c r="CF7" s="66"/>
      <c r="CG7" s="66"/>
      <c r="CH7" s="66"/>
      <c r="CI7" s="99"/>
      <c r="CJ7" s="66"/>
      <c r="CK7" s="66"/>
      <c r="CL7" s="66"/>
      <c r="CM7" s="66"/>
      <c r="CN7" s="100"/>
      <c r="CO7" s="66"/>
      <c r="CP7" s="100"/>
      <c r="CQ7" s="66"/>
      <c r="CR7" s="66"/>
      <c r="CS7" s="100"/>
      <c r="CT7" s="101"/>
      <c r="CU7" s="101"/>
      <c r="CV7" s="66"/>
      <c r="CW7" s="100"/>
      <c r="CX7" s="66"/>
      <c r="CY7" s="66"/>
      <c r="CZ7" s="66" t="s">
        <v>262</v>
      </c>
      <c r="DA7" s="66" t="s">
        <v>263</v>
      </c>
      <c r="DB7" s="66" t="s">
        <v>194</v>
      </c>
      <c r="DC7" s="99"/>
      <c r="DD7" s="66"/>
      <c r="DE7" s="66">
        <v>5504097132</v>
      </c>
      <c r="DF7" s="66" t="s">
        <v>267</v>
      </c>
      <c r="DG7" s="66" t="s">
        <v>47</v>
      </c>
      <c r="DH7" s="100"/>
      <c r="DI7" s="66"/>
      <c r="DJ7" s="100"/>
      <c r="DK7" s="66"/>
      <c r="DL7" s="66" t="s">
        <v>265</v>
      </c>
      <c r="DM7" s="100"/>
      <c r="DN7" s="101"/>
      <c r="DO7" s="101"/>
      <c r="DP7" s="66" t="s">
        <v>47</v>
      </c>
      <c r="DQ7" s="100"/>
      <c r="DR7" s="66"/>
      <c r="DS7" s="66" t="s">
        <v>265</v>
      </c>
      <c r="DT7" s="66" t="s">
        <v>262</v>
      </c>
      <c r="DU7" s="66" t="s">
        <v>263</v>
      </c>
      <c r="DV7" s="66" t="s">
        <v>446</v>
      </c>
      <c r="DW7" s="99"/>
      <c r="DX7" s="66"/>
      <c r="DY7" s="66">
        <v>5504097132</v>
      </c>
      <c r="DZ7" s="66" t="s">
        <v>267</v>
      </c>
      <c r="EA7" s="66" t="s">
        <v>47</v>
      </c>
      <c r="EB7" s="100"/>
      <c r="EC7" s="66"/>
      <c r="ED7" s="100"/>
      <c r="EE7" s="66"/>
      <c r="EF7" s="66" t="s">
        <v>265</v>
      </c>
      <c r="EG7" s="100"/>
      <c r="EH7" s="101"/>
      <c r="EI7" s="101"/>
      <c r="EJ7" s="66" t="s">
        <v>47</v>
      </c>
      <c r="EK7" s="100"/>
      <c r="EL7" s="66"/>
      <c r="EM7" s="66" t="s">
        <v>265</v>
      </c>
    </row>
    <row r="8" spans="1:143" s="109" customFormat="1">
      <c r="A8" s="107">
        <v>5</v>
      </c>
      <c r="B8" s="108" t="s">
        <v>362</v>
      </c>
      <c r="C8" s="110" t="s">
        <v>384</v>
      </c>
      <c r="D8" s="66" t="s">
        <v>262</v>
      </c>
      <c r="E8" s="66" t="s">
        <v>263</v>
      </c>
      <c r="F8" s="66" t="s">
        <v>203</v>
      </c>
      <c r="G8" s="99"/>
      <c r="H8" s="66" t="s">
        <v>394</v>
      </c>
      <c r="I8" s="66">
        <v>5503248039</v>
      </c>
      <c r="J8" s="66" t="s">
        <v>264</v>
      </c>
      <c r="K8" s="66" t="s">
        <v>47</v>
      </c>
      <c r="L8" s="100"/>
      <c r="M8" s="66"/>
      <c r="N8" s="100"/>
      <c r="O8" s="66"/>
      <c r="P8" s="66" t="s">
        <v>265</v>
      </c>
      <c r="Q8" s="100"/>
      <c r="R8" s="101"/>
      <c r="S8" s="101"/>
      <c r="T8" s="66" t="s">
        <v>47</v>
      </c>
      <c r="U8" s="100"/>
      <c r="V8" s="66"/>
      <c r="W8" s="66" t="s">
        <v>265</v>
      </c>
      <c r="X8" s="66" t="s">
        <v>262</v>
      </c>
      <c r="Y8" s="66" t="s">
        <v>263</v>
      </c>
      <c r="Z8" s="66" t="s">
        <v>194</v>
      </c>
      <c r="AA8" s="99"/>
      <c r="AB8" s="66" t="s">
        <v>48</v>
      </c>
      <c r="AC8" s="66">
        <v>5503249262</v>
      </c>
      <c r="AD8" s="66" t="s">
        <v>266</v>
      </c>
      <c r="AE8" s="66" t="s">
        <v>47</v>
      </c>
      <c r="AF8" s="100"/>
      <c r="AG8" s="66"/>
      <c r="AH8" s="100"/>
      <c r="AI8" s="66"/>
      <c r="AJ8" s="66" t="s">
        <v>265</v>
      </c>
      <c r="AK8" s="100"/>
      <c r="AL8" s="101"/>
      <c r="AM8" s="101"/>
      <c r="AN8" s="66" t="s">
        <v>47</v>
      </c>
      <c r="AO8" s="100">
        <v>42891</v>
      </c>
      <c r="AP8" s="66" t="s">
        <v>451</v>
      </c>
      <c r="AQ8" s="66" t="s">
        <v>265</v>
      </c>
      <c r="AR8" s="66" t="s">
        <v>262</v>
      </c>
      <c r="AS8" s="66" t="s">
        <v>263</v>
      </c>
      <c r="AT8" s="66" t="s">
        <v>196</v>
      </c>
      <c r="AU8" s="99"/>
      <c r="AV8" s="66" t="s">
        <v>394</v>
      </c>
      <c r="AW8" s="66">
        <v>5503249258</v>
      </c>
      <c r="AX8" s="66" t="s">
        <v>266</v>
      </c>
      <c r="AY8" s="66" t="s">
        <v>47</v>
      </c>
      <c r="AZ8" s="100"/>
      <c r="BA8" s="66"/>
      <c r="BB8" s="100"/>
      <c r="BC8" s="66"/>
      <c r="BD8" s="66" t="s">
        <v>265</v>
      </c>
      <c r="BE8" s="100"/>
      <c r="BF8" s="101"/>
      <c r="BG8" s="101"/>
      <c r="BH8" s="66" t="s">
        <v>47</v>
      </c>
      <c r="BI8" s="100"/>
      <c r="BJ8" s="66"/>
      <c r="BK8" s="66" t="s">
        <v>265</v>
      </c>
      <c r="BL8" s="66" t="s">
        <v>262</v>
      </c>
      <c r="BM8" s="66" t="s">
        <v>263</v>
      </c>
      <c r="BN8" s="66" t="s">
        <v>194</v>
      </c>
      <c r="BO8" s="99"/>
      <c r="BP8" s="66"/>
      <c r="BQ8" s="66">
        <v>5504097128</v>
      </c>
      <c r="BR8" s="66" t="s">
        <v>267</v>
      </c>
      <c r="BS8" s="66" t="s">
        <v>47</v>
      </c>
      <c r="BT8" s="100"/>
      <c r="BU8" s="66"/>
      <c r="BV8" s="100"/>
      <c r="BW8" s="66"/>
      <c r="BX8" s="66" t="s">
        <v>265</v>
      </c>
      <c r="BY8" s="100"/>
      <c r="BZ8" s="101"/>
      <c r="CA8" s="101"/>
      <c r="CB8" s="66" t="s">
        <v>47</v>
      </c>
      <c r="CC8" s="100"/>
      <c r="CD8" s="66"/>
      <c r="CE8" s="66" t="s">
        <v>265</v>
      </c>
      <c r="CF8" s="66"/>
      <c r="CG8" s="66"/>
      <c r="CH8" s="66"/>
      <c r="CI8" s="99"/>
      <c r="CJ8" s="66"/>
      <c r="CK8" s="66"/>
      <c r="CL8" s="66"/>
      <c r="CM8" s="66"/>
      <c r="CN8" s="100"/>
      <c r="CO8" s="66"/>
      <c r="CP8" s="100"/>
      <c r="CQ8" s="66"/>
      <c r="CR8" s="66"/>
      <c r="CS8" s="100"/>
      <c r="CT8" s="101"/>
      <c r="CU8" s="101"/>
      <c r="CV8" s="66"/>
      <c r="CW8" s="100"/>
      <c r="CX8" s="66"/>
      <c r="CY8" s="66"/>
      <c r="CZ8" s="66" t="s">
        <v>262</v>
      </c>
      <c r="DA8" s="66" t="s">
        <v>263</v>
      </c>
      <c r="DB8" s="66" t="s">
        <v>194</v>
      </c>
      <c r="DC8" s="99"/>
      <c r="DD8" s="66"/>
      <c r="DE8" s="66">
        <v>5504097133</v>
      </c>
      <c r="DF8" s="66" t="s">
        <v>267</v>
      </c>
      <c r="DG8" s="66" t="s">
        <v>47</v>
      </c>
      <c r="DH8" s="100"/>
      <c r="DI8" s="66"/>
      <c r="DJ8" s="100"/>
      <c r="DK8" s="66"/>
      <c r="DL8" s="66" t="s">
        <v>265</v>
      </c>
      <c r="DM8" s="100"/>
      <c r="DN8" s="101"/>
      <c r="DO8" s="101"/>
      <c r="DP8" s="66" t="s">
        <v>47</v>
      </c>
      <c r="DQ8" s="100"/>
      <c r="DR8" s="66"/>
      <c r="DS8" s="66" t="s">
        <v>265</v>
      </c>
      <c r="DT8" s="66" t="s">
        <v>262</v>
      </c>
      <c r="DU8" s="66" t="s">
        <v>263</v>
      </c>
      <c r="DV8" s="66" t="s">
        <v>446</v>
      </c>
      <c r="DW8" s="99"/>
      <c r="DX8" s="66"/>
      <c r="DY8" s="66">
        <v>5504097133</v>
      </c>
      <c r="DZ8" s="66" t="s">
        <v>267</v>
      </c>
      <c r="EA8" s="66" t="s">
        <v>47</v>
      </c>
      <c r="EB8" s="100"/>
      <c r="EC8" s="66"/>
      <c r="ED8" s="100"/>
      <c r="EE8" s="66"/>
      <c r="EF8" s="66" t="s">
        <v>265</v>
      </c>
      <c r="EG8" s="100"/>
      <c r="EH8" s="101"/>
      <c r="EI8" s="101"/>
      <c r="EJ8" s="66" t="s">
        <v>47</v>
      </c>
      <c r="EK8" s="100"/>
      <c r="EL8" s="66"/>
      <c r="EM8" s="66" t="s">
        <v>265</v>
      </c>
    </row>
    <row r="9" spans="1:143" s="109" customFormat="1">
      <c r="A9" s="107">
        <v>6</v>
      </c>
      <c r="B9" s="108" t="s">
        <v>355</v>
      </c>
      <c r="C9" s="64" t="s">
        <v>392</v>
      </c>
      <c r="D9" s="66" t="s">
        <v>262</v>
      </c>
      <c r="E9" s="66" t="s">
        <v>263</v>
      </c>
      <c r="F9" s="66" t="s">
        <v>203</v>
      </c>
      <c r="G9" s="99"/>
      <c r="H9" s="66" t="s">
        <v>394</v>
      </c>
      <c r="I9" s="66">
        <v>5503248039</v>
      </c>
      <c r="J9" s="66" t="s">
        <v>264</v>
      </c>
      <c r="K9" s="66" t="s">
        <v>47</v>
      </c>
      <c r="L9" s="100"/>
      <c r="M9" s="66"/>
      <c r="N9" s="100"/>
      <c r="O9" s="66"/>
      <c r="P9" s="66" t="s">
        <v>265</v>
      </c>
      <c r="Q9" s="100"/>
      <c r="R9" s="101"/>
      <c r="S9" s="101"/>
      <c r="T9" s="66" t="s">
        <v>47</v>
      </c>
      <c r="U9" s="100"/>
      <c r="V9" s="66"/>
      <c r="W9" s="66" t="s">
        <v>265</v>
      </c>
      <c r="X9" s="66" t="s">
        <v>262</v>
      </c>
      <c r="Y9" s="66" t="s">
        <v>263</v>
      </c>
      <c r="Z9" s="66" t="s">
        <v>194</v>
      </c>
      <c r="AA9" s="99"/>
      <c r="AB9" s="66" t="s">
        <v>48</v>
      </c>
      <c r="AC9" s="66">
        <v>5503249263</v>
      </c>
      <c r="AD9" s="66" t="s">
        <v>266</v>
      </c>
      <c r="AE9" s="66" t="s">
        <v>47</v>
      </c>
      <c r="AF9" s="100"/>
      <c r="AG9" s="66"/>
      <c r="AH9" s="100"/>
      <c r="AI9" s="66"/>
      <c r="AJ9" s="66" t="s">
        <v>265</v>
      </c>
      <c r="AK9" s="100"/>
      <c r="AL9" s="101"/>
      <c r="AM9" s="101"/>
      <c r="AN9" s="66" t="s">
        <v>47</v>
      </c>
      <c r="AO9" s="100">
        <v>42892</v>
      </c>
      <c r="AP9" s="66" t="s">
        <v>452</v>
      </c>
      <c r="AQ9" s="66" t="s">
        <v>265</v>
      </c>
      <c r="AR9" s="66" t="s">
        <v>262</v>
      </c>
      <c r="AS9" s="66" t="s">
        <v>263</v>
      </c>
      <c r="AT9" s="66" t="s">
        <v>196</v>
      </c>
      <c r="AU9" s="99"/>
      <c r="AV9" s="66" t="s">
        <v>394</v>
      </c>
      <c r="AW9" s="66">
        <v>5503249258</v>
      </c>
      <c r="AX9" s="66" t="s">
        <v>266</v>
      </c>
      <c r="AY9" s="66" t="s">
        <v>47</v>
      </c>
      <c r="AZ9" s="100"/>
      <c r="BA9" s="66"/>
      <c r="BB9" s="100"/>
      <c r="BC9" s="66"/>
      <c r="BD9" s="66" t="s">
        <v>265</v>
      </c>
      <c r="BE9" s="100"/>
      <c r="BF9" s="101"/>
      <c r="BG9" s="101"/>
      <c r="BH9" s="66" t="s">
        <v>47</v>
      </c>
      <c r="BI9" s="100"/>
      <c r="BJ9" s="66"/>
      <c r="BK9" s="66" t="s">
        <v>265</v>
      </c>
      <c r="BL9" s="66" t="s">
        <v>262</v>
      </c>
      <c r="BM9" s="66" t="s">
        <v>263</v>
      </c>
      <c r="BN9" s="66" t="s">
        <v>194</v>
      </c>
      <c r="BO9" s="99"/>
      <c r="BP9" s="66"/>
      <c r="BQ9" s="66">
        <v>5504097128</v>
      </c>
      <c r="BR9" s="66" t="s">
        <v>267</v>
      </c>
      <c r="BS9" s="66" t="s">
        <v>47</v>
      </c>
      <c r="BT9" s="100"/>
      <c r="BU9" s="66"/>
      <c r="BV9" s="100"/>
      <c r="BW9" s="66"/>
      <c r="BX9" s="66" t="s">
        <v>265</v>
      </c>
      <c r="BY9" s="100"/>
      <c r="BZ9" s="101"/>
      <c r="CA9" s="101"/>
      <c r="CB9" s="66" t="s">
        <v>47</v>
      </c>
      <c r="CC9" s="100"/>
      <c r="CD9" s="66"/>
      <c r="CE9" s="66" t="s">
        <v>265</v>
      </c>
      <c r="CF9" s="66"/>
      <c r="CG9" s="66"/>
      <c r="CH9" s="66"/>
      <c r="CI9" s="99"/>
      <c r="CJ9" s="66"/>
      <c r="CK9" s="66"/>
      <c r="CL9" s="66"/>
      <c r="CM9" s="66"/>
      <c r="CN9" s="100"/>
      <c r="CO9" s="66"/>
      <c r="CP9" s="100"/>
      <c r="CQ9" s="66"/>
      <c r="CR9" s="66"/>
      <c r="CS9" s="100"/>
      <c r="CT9" s="101"/>
      <c r="CU9" s="101"/>
      <c r="CV9" s="66"/>
      <c r="CW9" s="100"/>
      <c r="CX9" s="66"/>
      <c r="CY9" s="66"/>
      <c r="CZ9" s="66" t="s">
        <v>262</v>
      </c>
      <c r="DA9" s="66" t="s">
        <v>263</v>
      </c>
      <c r="DB9" s="66" t="s">
        <v>194</v>
      </c>
      <c r="DC9" s="99"/>
      <c r="DD9" s="66"/>
      <c r="DE9" s="66">
        <v>5504097134</v>
      </c>
      <c r="DF9" s="66" t="s">
        <v>267</v>
      </c>
      <c r="DG9" s="66" t="s">
        <v>47</v>
      </c>
      <c r="DH9" s="100"/>
      <c r="DI9" s="66"/>
      <c r="DJ9" s="100"/>
      <c r="DK9" s="66"/>
      <c r="DL9" s="66" t="s">
        <v>265</v>
      </c>
      <c r="DM9" s="100"/>
      <c r="DN9" s="101"/>
      <c r="DO9" s="101"/>
      <c r="DP9" s="66" t="s">
        <v>47</v>
      </c>
      <c r="DQ9" s="100"/>
      <c r="DR9" s="66"/>
      <c r="DS9" s="66" t="s">
        <v>265</v>
      </c>
      <c r="DT9" s="66" t="s">
        <v>262</v>
      </c>
      <c r="DU9" s="66" t="s">
        <v>263</v>
      </c>
      <c r="DV9" s="66" t="s">
        <v>446</v>
      </c>
      <c r="DW9" s="99"/>
      <c r="DX9" s="66"/>
      <c r="DY9" s="66">
        <v>5504097134</v>
      </c>
      <c r="DZ9" s="66" t="s">
        <v>267</v>
      </c>
      <c r="EA9" s="66" t="s">
        <v>47</v>
      </c>
      <c r="EB9" s="100"/>
      <c r="EC9" s="66"/>
      <c r="ED9" s="100"/>
      <c r="EE9" s="66"/>
      <c r="EF9" s="66" t="s">
        <v>265</v>
      </c>
      <c r="EG9" s="100"/>
      <c r="EH9" s="101"/>
      <c r="EI9" s="101"/>
      <c r="EJ9" s="66" t="s">
        <v>47</v>
      </c>
      <c r="EK9" s="100"/>
      <c r="EL9" s="66"/>
      <c r="EM9" s="66" t="s">
        <v>265</v>
      </c>
    </row>
    <row r="10" spans="1:143" s="109" customFormat="1">
      <c r="A10" s="107">
        <v>7</v>
      </c>
      <c r="B10" s="108" t="s">
        <v>356</v>
      </c>
      <c r="C10" s="64" t="s">
        <v>391</v>
      </c>
      <c r="D10" s="66" t="s">
        <v>262</v>
      </c>
      <c r="E10" s="66" t="s">
        <v>263</v>
      </c>
      <c r="F10" s="66" t="s">
        <v>203</v>
      </c>
      <c r="G10" s="99"/>
      <c r="H10" s="66" t="s">
        <v>394</v>
      </c>
      <c r="I10" s="66">
        <v>5503248039</v>
      </c>
      <c r="J10" s="66" t="s">
        <v>264</v>
      </c>
      <c r="K10" s="66" t="s">
        <v>47</v>
      </c>
      <c r="L10" s="100"/>
      <c r="M10" s="66"/>
      <c r="N10" s="100"/>
      <c r="O10" s="66"/>
      <c r="P10" s="66" t="s">
        <v>265</v>
      </c>
      <c r="Q10" s="100"/>
      <c r="R10" s="101"/>
      <c r="S10" s="101"/>
      <c r="T10" s="66" t="s">
        <v>47</v>
      </c>
      <c r="U10" s="100"/>
      <c r="V10" s="66"/>
      <c r="W10" s="66" t="s">
        <v>265</v>
      </c>
      <c r="X10" s="66" t="s">
        <v>262</v>
      </c>
      <c r="Y10" s="66" t="s">
        <v>263</v>
      </c>
      <c r="Z10" s="66" t="s">
        <v>194</v>
      </c>
      <c r="AA10" s="99"/>
      <c r="AB10" s="66" t="s">
        <v>48</v>
      </c>
      <c r="AC10" s="66">
        <v>5503249264</v>
      </c>
      <c r="AD10" s="66" t="s">
        <v>266</v>
      </c>
      <c r="AE10" s="66" t="s">
        <v>47</v>
      </c>
      <c r="AF10" s="100"/>
      <c r="AG10" s="66"/>
      <c r="AH10" s="100"/>
      <c r="AI10" s="66"/>
      <c r="AJ10" s="66" t="s">
        <v>265</v>
      </c>
      <c r="AK10" s="100"/>
      <c r="AL10" s="101"/>
      <c r="AM10" s="101"/>
      <c r="AN10" s="66" t="s">
        <v>47</v>
      </c>
      <c r="AO10" s="100">
        <v>42893</v>
      </c>
      <c r="AP10" s="66" t="s">
        <v>453</v>
      </c>
      <c r="AQ10" s="66" t="s">
        <v>265</v>
      </c>
      <c r="AR10" s="66" t="s">
        <v>262</v>
      </c>
      <c r="AS10" s="66" t="s">
        <v>263</v>
      </c>
      <c r="AT10" s="66" t="s">
        <v>196</v>
      </c>
      <c r="AU10" s="99"/>
      <c r="AV10" s="66" t="s">
        <v>394</v>
      </c>
      <c r="AW10" s="66">
        <v>5503249258</v>
      </c>
      <c r="AX10" s="66" t="s">
        <v>266</v>
      </c>
      <c r="AY10" s="66" t="s">
        <v>47</v>
      </c>
      <c r="AZ10" s="100"/>
      <c r="BA10" s="66"/>
      <c r="BB10" s="100"/>
      <c r="BC10" s="66"/>
      <c r="BD10" s="66" t="s">
        <v>265</v>
      </c>
      <c r="BE10" s="100"/>
      <c r="BF10" s="101"/>
      <c r="BG10" s="101"/>
      <c r="BH10" s="66" t="s">
        <v>47</v>
      </c>
      <c r="BI10" s="100"/>
      <c r="BJ10" s="66"/>
      <c r="BK10" s="66" t="s">
        <v>265</v>
      </c>
      <c r="BL10" s="66" t="s">
        <v>262</v>
      </c>
      <c r="BM10" s="66" t="s">
        <v>263</v>
      </c>
      <c r="BN10" s="66" t="s">
        <v>194</v>
      </c>
      <c r="BO10" s="99"/>
      <c r="BP10" s="66"/>
      <c r="BQ10" s="66">
        <v>5504097128</v>
      </c>
      <c r="BR10" s="66" t="s">
        <v>267</v>
      </c>
      <c r="BS10" s="66" t="s">
        <v>47</v>
      </c>
      <c r="BT10" s="100"/>
      <c r="BU10" s="66"/>
      <c r="BV10" s="100"/>
      <c r="BW10" s="66"/>
      <c r="BX10" s="66" t="s">
        <v>265</v>
      </c>
      <c r="BY10" s="100"/>
      <c r="BZ10" s="101"/>
      <c r="CA10" s="101"/>
      <c r="CB10" s="66" t="s">
        <v>47</v>
      </c>
      <c r="CC10" s="100"/>
      <c r="CD10" s="66"/>
      <c r="CE10" s="66" t="s">
        <v>265</v>
      </c>
      <c r="CF10" s="66"/>
      <c r="CG10" s="66"/>
      <c r="CH10" s="66"/>
      <c r="CI10" s="99"/>
      <c r="CJ10" s="66"/>
      <c r="CK10" s="66"/>
      <c r="CL10" s="66"/>
      <c r="CM10" s="66"/>
      <c r="CN10" s="100"/>
      <c r="CO10" s="66"/>
      <c r="CP10" s="100"/>
      <c r="CQ10" s="66"/>
      <c r="CR10" s="66"/>
      <c r="CS10" s="100"/>
      <c r="CT10" s="101"/>
      <c r="CU10" s="101"/>
      <c r="CV10" s="66"/>
      <c r="CW10" s="100"/>
      <c r="CX10" s="66"/>
      <c r="CY10" s="66"/>
      <c r="CZ10" s="66" t="s">
        <v>262</v>
      </c>
      <c r="DA10" s="66" t="s">
        <v>263</v>
      </c>
      <c r="DB10" s="66" t="s">
        <v>194</v>
      </c>
      <c r="DC10" s="99"/>
      <c r="DD10" s="66"/>
      <c r="DE10" s="66">
        <v>5504097135</v>
      </c>
      <c r="DF10" s="66" t="s">
        <v>267</v>
      </c>
      <c r="DG10" s="66" t="s">
        <v>47</v>
      </c>
      <c r="DH10" s="100"/>
      <c r="DI10" s="66"/>
      <c r="DJ10" s="100"/>
      <c r="DK10" s="66"/>
      <c r="DL10" s="66" t="s">
        <v>265</v>
      </c>
      <c r="DM10" s="100"/>
      <c r="DN10" s="101"/>
      <c r="DO10" s="101"/>
      <c r="DP10" s="66" t="s">
        <v>47</v>
      </c>
      <c r="DQ10" s="100"/>
      <c r="DR10" s="66"/>
      <c r="DS10" s="66" t="s">
        <v>265</v>
      </c>
      <c r="DT10" s="66" t="s">
        <v>262</v>
      </c>
      <c r="DU10" s="66" t="s">
        <v>263</v>
      </c>
      <c r="DV10" s="66" t="s">
        <v>446</v>
      </c>
      <c r="DW10" s="99"/>
      <c r="DX10" s="66"/>
      <c r="DY10" s="66">
        <v>5504097135</v>
      </c>
      <c r="DZ10" s="66" t="s">
        <v>267</v>
      </c>
      <c r="EA10" s="66" t="s">
        <v>47</v>
      </c>
      <c r="EB10" s="100"/>
      <c r="EC10" s="66"/>
      <c r="ED10" s="100"/>
      <c r="EE10" s="66"/>
      <c r="EF10" s="66" t="s">
        <v>265</v>
      </c>
      <c r="EG10" s="100"/>
      <c r="EH10" s="101"/>
      <c r="EI10" s="101"/>
      <c r="EJ10" s="66" t="s">
        <v>47</v>
      </c>
      <c r="EK10" s="100"/>
      <c r="EL10" s="66"/>
      <c r="EM10" s="66" t="s">
        <v>265</v>
      </c>
    </row>
    <row r="11" spans="1:143" s="109" customFormat="1">
      <c r="A11" s="107">
        <v>8</v>
      </c>
      <c r="B11" s="108" t="s">
        <v>357</v>
      </c>
      <c r="C11" s="64" t="s">
        <v>386</v>
      </c>
      <c r="D11" s="66" t="s">
        <v>262</v>
      </c>
      <c r="E11" s="66" t="s">
        <v>263</v>
      </c>
      <c r="F11" s="66" t="s">
        <v>203</v>
      </c>
      <c r="G11" s="99"/>
      <c r="H11" s="66" t="s">
        <v>394</v>
      </c>
      <c r="I11" s="66">
        <v>5503248039</v>
      </c>
      <c r="J11" s="66" t="s">
        <v>264</v>
      </c>
      <c r="K11" s="66" t="s">
        <v>47</v>
      </c>
      <c r="L11" s="100"/>
      <c r="M11" s="66"/>
      <c r="N11" s="100"/>
      <c r="O11" s="66"/>
      <c r="P11" s="66" t="s">
        <v>265</v>
      </c>
      <c r="Q11" s="100"/>
      <c r="R11" s="101"/>
      <c r="S11" s="101"/>
      <c r="T11" s="66" t="s">
        <v>47</v>
      </c>
      <c r="U11" s="100"/>
      <c r="V11" s="66"/>
      <c r="W11" s="66" t="s">
        <v>265</v>
      </c>
      <c r="X11" s="66" t="s">
        <v>262</v>
      </c>
      <c r="Y11" s="66" t="s">
        <v>263</v>
      </c>
      <c r="Z11" s="66" t="s">
        <v>194</v>
      </c>
      <c r="AA11" s="99"/>
      <c r="AB11" s="66" t="s">
        <v>48</v>
      </c>
      <c r="AC11" s="66">
        <v>5503249265</v>
      </c>
      <c r="AD11" s="66" t="s">
        <v>266</v>
      </c>
      <c r="AE11" s="66" t="s">
        <v>47</v>
      </c>
      <c r="AF11" s="100"/>
      <c r="AG11" s="66"/>
      <c r="AH11" s="100"/>
      <c r="AI11" s="66"/>
      <c r="AJ11" s="66" t="s">
        <v>265</v>
      </c>
      <c r="AK11" s="100"/>
      <c r="AL11" s="101"/>
      <c r="AM11" s="101"/>
      <c r="AN11" s="66" t="s">
        <v>47</v>
      </c>
      <c r="AO11" s="100">
        <v>42894</v>
      </c>
      <c r="AP11" s="66" t="s">
        <v>454</v>
      </c>
      <c r="AQ11" s="66" t="s">
        <v>265</v>
      </c>
      <c r="AR11" s="66" t="s">
        <v>262</v>
      </c>
      <c r="AS11" s="66" t="s">
        <v>263</v>
      </c>
      <c r="AT11" s="66" t="s">
        <v>196</v>
      </c>
      <c r="AU11" s="99"/>
      <c r="AV11" s="66" t="s">
        <v>394</v>
      </c>
      <c r="AW11" s="66">
        <v>5503249258</v>
      </c>
      <c r="AX11" s="66" t="s">
        <v>266</v>
      </c>
      <c r="AY11" s="66" t="s">
        <v>47</v>
      </c>
      <c r="AZ11" s="100"/>
      <c r="BA11" s="66"/>
      <c r="BB11" s="100"/>
      <c r="BC11" s="66"/>
      <c r="BD11" s="66" t="s">
        <v>265</v>
      </c>
      <c r="BE11" s="100"/>
      <c r="BF11" s="101"/>
      <c r="BG11" s="101"/>
      <c r="BH11" s="66" t="s">
        <v>47</v>
      </c>
      <c r="BI11" s="100"/>
      <c r="BJ11" s="66"/>
      <c r="BK11" s="66" t="s">
        <v>265</v>
      </c>
      <c r="BL11" s="66" t="s">
        <v>262</v>
      </c>
      <c r="BM11" s="66" t="s">
        <v>263</v>
      </c>
      <c r="BN11" s="66" t="s">
        <v>194</v>
      </c>
      <c r="BO11" s="99"/>
      <c r="BP11" s="66" t="s">
        <v>48</v>
      </c>
      <c r="BQ11" s="66">
        <v>5504097128</v>
      </c>
      <c r="BR11" s="66" t="s">
        <v>267</v>
      </c>
      <c r="BS11" s="66" t="s">
        <v>47</v>
      </c>
      <c r="BT11" s="100"/>
      <c r="BU11" s="66"/>
      <c r="BV11" s="100"/>
      <c r="BW11" s="66"/>
      <c r="BX11" s="66" t="s">
        <v>265</v>
      </c>
      <c r="BY11" s="100"/>
      <c r="BZ11" s="101"/>
      <c r="CA11" s="101"/>
      <c r="CB11" s="66" t="s">
        <v>47</v>
      </c>
      <c r="CC11" s="100"/>
      <c r="CD11" s="66"/>
      <c r="CE11" s="66" t="s">
        <v>265</v>
      </c>
      <c r="CF11" s="66"/>
      <c r="CG11" s="66"/>
      <c r="CH11" s="66"/>
      <c r="CI11" s="99"/>
      <c r="CJ11" s="66"/>
      <c r="CK11" s="66"/>
      <c r="CL11" s="66"/>
      <c r="CM11" s="66"/>
      <c r="CN11" s="100"/>
      <c r="CO11" s="66"/>
      <c r="CP11" s="100"/>
      <c r="CQ11" s="66"/>
      <c r="CR11" s="66"/>
      <c r="CS11" s="100"/>
      <c r="CT11" s="101"/>
      <c r="CU11" s="101"/>
      <c r="CV11" s="66"/>
      <c r="CW11" s="100"/>
      <c r="CX11" s="66"/>
      <c r="CY11" s="66"/>
      <c r="CZ11" s="66" t="s">
        <v>262</v>
      </c>
      <c r="DA11" s="66" t="s">
        <v>263</v>
      </c>
      <c r="DB11" s="66" t="s">
        <v>194</v>
      </c>
      <c r="DC11" s="99"/>
      <c r="DD11" s="66" t="s">
        <v>48</v>
      </c>
      <c r="DE11" s="66">
        <v>5504097136</v>
      </c>
      <c r="DF11" s="66" t="s">
        <v>267</v>
      </c>
      <c r="DG11" s="66" t="s">
        <v>47</v>
      </c>
      <c r="DH11" s="100"/>
      <c r="DI11" s="66"/>
      <c r="DJ11" s="100"/>
      <c r="DK11" s="66"/>
      <c r="DL11" s="66" t="s">
        <v>265</v>
      </c>
      <c r="DM11" s="100"/>
      <c r="DN11" s="101"/>
      <c r="DO11" s="101"/>
      <c r="DP11" s="66" t="s">
        <v>47</v>
      </c>
      <c r="DQ11" s="100"/>
      <c r="DR11" s="66"/>
      <c r="DS11" s="66" t="s">
        <v>265</v>
      </c>
      <c r="DT11" s="66" t="s">
        <v>262</v>
      </c>
      <c r="DU11" s="66" t="s">
        <v>263</v>
      </c>
      <c r="DV11" s="66" t="s">
        <v>446</v>
      </c>
      <c r="DW11" s="99"/>
      <c r="DX11" s="66" t="s">
        <v>48</v>
      </c>
      <c r="DY11" s="66">
        <v>5401381810</v>
      </c>
      <c r="DZ11" s="66" t="s">
        <v>433</v>
      </c>
      <c r="EA11" s="66" t="s">
        <v>47</v>
      </c>
      <c r="EB11" s="100"/>
      <c r="EC11" s="66"/>
      <c r="ED11" s="100"/>
      <c r="EE11" s="66"/>
      <c r="EF11" s="66" t="s">
        <v>265</v>
      </c>
      <c r="EG11" s="100"/>
      <c r="EH11" s="101"/>
      <c r="EI11" s="101">
        <v>0</v>
      </c>
      <c r="EJ11" s="66" t="s">
        <v>47</v>
      </c>
      <c r="EK11" s="100"/>
      <c r="EL11" s="66"/>
      <c r="EM11" s="66" t="s">
        <v>265</v>
      </c>
    </row>
    <row r="12" spans="1:143" s="109" customFormat="1">
      <c r="A12" s="107">
        <v>9</v>
      </c>
      <c r="B12" s="108" t="s">
        <v>358</v>
      </c>
      <c r="C12" s="64" t="s">
        <v>385</v>
      </c>
      <c r="D12" s="66" t="s">
        <v>262</v>
      </c>
      <c r="E12" s="66" t="s">
        <v>263</v>
      </c>
      <c r="F12" s="66" t="s">
        <v>203</v>
      </c>
      <c r="G12" s="99"/>
      <c r="H12" s="66" t="s">
        <v>394</v>
      </c>
      <c r="I12" s="66">
        <v>5503248039</v>
      </c>
      <c r="J12" s="66" t="s">
        <v>264</v>
      </c>
      <c r="K12" s="66" t="s">
        <v>47</v>
      </c>
      <c r="L12" s="100"/>
      <c r="M12" s="66"/>
      <c r="N12" s="100"/>
      <c r="O12" s="66"/>
      <c r="P12" s="66" t="s">
        <v>265</v>
      </c>
      <c r="Q12" s="100"/>
      <c r="R12" s="101"/>
      <c r="S12" s="101"/>
      <c r="T12" s="66" t="s">
        <v>47</v>
      </c>
      <c r="U12" s="100"/>
      <c r="V12" s="66"/>
      <c r="W12" s="66" t="s">
        <v>265</v>
      </c>
      <c r="X12" s="66" t="s">
        <v>262</v>
      </c>
      <c r="Y12" s="66" t="s">
        <v>263</v>
      </c>
      <c r="Z12" s="66" t="s">
        <v>194</v>
      </c>
      <c r="AA12" s="99"/>
      <c r="AB12" s="66" t="s">
        <v>48</v>
      </c>
      <c r="AC12" s="66">
        <v>5503249266</v>
      </c>
      <c r="AD12" s="66" t="s">
        <v>266</v>
      </c>
      <c r="AE12" s="66" t="s">
        <v>47</v>
      </c>
      <c r="AF12" s="100"/>
      <c r="AG12" s="66"/>
      <c r="AH12" s="100"/>
      <c r="AI12" s="66"/>
      <c r="AJ12" s="66" t="s">
        <v>265</v>
      </c>
      <c r="AK12" s="100"/>
      <c r="AL12" s="101"/>
      <c r="AM12" s="101"/>
      <c r="AN12" s="66" t="s">
        <v>47</v>
      </c>
      <c r="AO12" s="100">
        <v>42895</v>
      </c>
      <c r="AP12" s="66" t="s">
        <v>455</v>
      </c>
      <c r="AQ12" s="66" t="s">
        <v>265</v>
      </c>
      <c r="AR12" s="66" t="s">
        <v>262</v>
      </c>
      <c r="AS12" s="66" t="s">
        <v>263</v>
      </c>
      <c r="AT12" s="66" t="s">
        <v>196</v>
      </c>
      <c r="AU12" s="99"/>
      <c r="AV12" s="66" t="s">
        <v>394</v>
      </c>
      <c r="AW12" s="66">
        <v>5503249258</v>
      </c>
      <c r="AX12" s="66" t="s">
        <v>266</v>
      </c>
      <c r="AY12" s="66" t="s">
        <v>47</v>
      </c>
      <c r="AZ12" s="100"/>
      <c r="BA12" s="66"/>
      <c r="BB12" s="100"/>
      <c r="BC12" s="66"/>
      <c r="BD12" s="66" t="s">
        <v>265</v>
      </c>
      <c r="BE12" s="100"/>
      <c r="BF12" s="101"/>
      <c r="BG12" s="101"/>
      <c r="BH12" s="66" t="s">
        <v>47</v>
      </c>
      <c r="BI12" s="100"/>
      <c r="BJ12" s="66"/>
      <c r="BK12" s="66" t="s">
        <v>265</v>
      </c>
      <c r="BL12" s="66" t="s">
        <v>262</v>
      </c>
      <c r="BM12" s="66" t="s">
        <v>263</v>
      </c>
      <c r="BN12" s="66" t="s">
        <v>194</v>
      </c>
      <c r="BO12" s="99"/>
      <c r="BP12" s="66"/>
      <c r="BQ12" s="66">
        <v>5504097128</v>
      </c>
      <c r="BR12" s="66" t="s">
        <v>267</v>
      </c>
      <c r="BS12" s="66" t="s">
        <v>47</v>
      </c>
      <c r="BT12" s="100"/>
      <c r="BU12" s="66"/>
      <c r="BV12" s="100"/>
      <c r="BW12" s="66"/>
      <c r="BX12" s="66" t="s">
        <v>265</v>
      </c>
      <c r="BY12" s="100"/>
      <c r="BZ12" s="101"/>
      <c r="CA12" s="101"/>
      <c r="CB12" s="66" t="s">
        <v>47</v>
      </c>
      <c r="CC12" s="100"/>
      <c r="CD12" s="66"/>
      <c r="CE12" s="66" t="s">
        <v>265</v>
      </c>
      <c r="CF12" s="66" t="s">
        <v>262</v>
      </c>
      <c r="CG12" s="66" t="s">
        <v>263</v>
      </c>
      <c r="CH12" s="66" t="s">
        <v>194</v>
      </c>
      <c r="CI12" s="99"/>
      <c r="CJ12" s="66" t="s">
        <v>48</v>
      </c>
      <c r="CK12" s="66">
        <v>5504037370</v>
      </c>
      <c r="CL12" s="66" t="s">
        <v>268</v>
      </c>
      <c r="CM12" s="66" t="s">
        <v>47</v>
      </c>
      <c r="CN12" s="100"/>
      <c r="CO12" s="66"/>
      <c r="CP12" s="100"/>
      <c r="CQ12" s="66"/>
      <c r="CR12" s="66" t="s">
        <v>265</v>
      </c>
      <c r="CS12" s="100"/>
      <c r="CT12" s="101"/>
      <c r="CU12" s="101"/>
      <c r="CV12" s="66" t="s">
        <v>47</v>
      </c>
      <c r="CW12" s="100"/>
      <c r="CX12" s="66"/>
      <c r="CY12" s="66" t="s">
        <v>265</v>
      </c>
      <c r="CZ12" s="66" t="s">
        <v>262</v>
      </c>
      <c r="DA12" s="66" t="s">
        <v>263</v>
      </c>
      <c r="DB12" s="66" t="s">
        <v>194</v>
      </c>
      <c r="DC12" s="99"/>
      <c r="DD12" s="66"/>
      <c r="DE12" s="66">
        <v>5504097137</v>
      </c>
      <c r="DF12" s="66" t="s">
        <v>267</v>
      </c>
      <c r="DG12" s="66" t="s">
        <v>47</v>
      </c>
      <c r="DH12" s="100"/>
      <c r="DI12" s="66"/>
      <c r="DJ12" s="100"/>
      <c r="DK12" s="66"/>
      <c r="DL12" s="66" t="s">
        <v>265</v>
      </c>
      <c r="DM12" s="100"/>
      <c r="DN12" s="101"/>
      <c r="DO12" s="101"/>
      <c r="DP12" s="66" t="s">
        <v>47</v>
      </c>
      <c r="DQ12" s="100"/>
      <c r="DR12" s="66"/>
      <c r="DS12" s="66" t="s">
        <v>265</v>
      </c>
      <c r="DT12" s="66" t="s">
        <v>262</v>
      </c>
      <c r="DU12" s="66" t="s">
        <v>263</v>
      </c>
      <c r="DV12" s="66" t="s">
        <v>446</v>
      </c>
      <c r="DW12" s="99"/>
      <c r="DX12" s="99" t="s">
        <v>48</v>
      </c>
      <c r="DY12" s="66">
        <v>5401381810</v>
      </c>
      <c r="DZ12" s="99" t="s">
        <v>433</v>
      </c>
      <c r="EA12" s="66" t="s">
        <v>47</v>
      </c>
      <c r="EB12" s="100"/>
      <c r="EC12" s="66"/>
      <c r="ED12" s="100"/>
      <c r="EE12" s="66"/>
      <c r="EF12" s="66" t="s">
        <v>265</v>
      </c>
      <c r="EG12" s="100"/>
      <c r="EH12" s="101"/>
      <c r="EI12" s="101">
        <v>0</v>
      </c>
      <c r="EJ12" s="66" t="s">
        <v>47</v>
      </c>
      <c r="EK12" s="100"/>
      <c r="EL12" s="66"/>
      <c r="EM12" s="66" t="s">
        <v>265</v>
      </c>
    </row>
    <row r="13" spans="1:143" s="109" customFormat="1">
      <c r="A13" s="107">
        <v>10</v>
      </c>
      <c r="B13" s="108" t="s">
        <v>359</v>
      </c>
      <c r="C13" s="64" t="s">
        <v>389</v>
      </c>
      <c r="D13" s="66" t="s">
        <v>262</v>
      </c>
      <c r="E13" s="66" t="s">
        <v>263</v>
      </c>
      <c r="F13" s="66" t="s">
        <v>203</v>
      </c>
      <c r="G13" s="99"/>
      <c r="H13" s="66" t="s">
        <v>394</v>
      </c>
      <c r="I13" s="66">
        <v>5503248039</v>
      </c>
      <c r="J13" s="66" t="s">
        <v>264</v>
      </c>
      <c r="K13" s="66" t="s">
        <v>47</v>
      </c>
      <c r="L13" s="100"/>
      <c r="M13" s="66"/>
      <c r="N13" s="100"/>
      <c r="O13" s="66"/>
      <c r="P13" s="66" t="s">
        <v>265</v>
      </c>
      <c r="Q13" s="100"/>
      <c r="R13" s="101"/>
      <c r="S13" s="101"/>
      <c r="T13" s="66" t="s">
        <v>47</v>
      </c>
      <c r="U13" s="100"/>
      <c r="V13" s="66"/>
      <c r="W13" s="66" t="s">
        <v>265</v>
      </c>
      <c r="X13" s="66"/>
      <c r="Y13" s="66"/>
      <c r="Z13" s="66"/>
      <c r="AA13" s="99"/>
      <c r="AB13" s="66"/>
      <c r="AC13" s="66"/>
      <c r="AD13" s="66"/>
      <c r="AE13" s="66"/>
      <c r="AF13" s="100"/>
      <c r="AG13" s="66"/>
      <c r="AH13" s="100"/>
      <c r="AI13" s="66"/>
      <c r="AJ13" s="66"/>
      <c r="AK13" s="100"/>
      <c r="AL13" s="101"/>
      <c r="AM13" s="101"/>
      <c r="AN13" s="66"/>
      <c r="AO13" s="100"/>
      <c r="AP13" s="66"/>
      <c r="AQ13" s="66"/>
      <c r="AR13" s="66" t="s">
        <v>262</v>
      </c>
      <c r="AS13" s="66" t="s">
        <v>263</v>
      </c>
      <c r="AT13" s="66" t="s">
        <v>196</v>
      </c>
      <c r="AU13" s="99"/>
      <c r="AV13" s="66"/>
      <c r="AW13" s="66"/>
      <c r="AX13" s="66"/>
      <c r="AY13" s="66"/>
      <c r="AZ13" s="100"/>
      <c r="BA13" s="66"/>
      <c r="BB13" s="100"/>
      <c r="BC13" s="66"/>
      <c r="BD13" s="66"/>
      <c r="BE13" s="100"/>
      <c r="BF13" s="101"/>
      <c r="BG13" s="101"/>
      <c r="BH13" s="66"/>
      <c r="BI13" s="100"/>
      <c r="BJ13" s="66"/>
      <c r="BK13" s="66"/>
      <c r="BL13" s="66" t="s">
        <v>262</v>
      </c>
      <c r="BM13" s="66" t="s">
        <v>263</v>
      </c>
      <c r="BN13" s="66" t="s">
        <v>194</v>
      </c>
      <c r="BO13" s="99"/>
      <c r="BP13" s="66"/>
      <c r="BQ13" s="66">
        <v>5504097128</v>
      </c>
      <c r="BR13" s="66" t="s">
        <v>267</v>
      </c>
      <c r="BS13" s="66" t="s">
        <v>47</v>
      </c>
      <c r="BT13" s="100"/>
      <c r="BU13" s="66"/>
      <c r="BV13" s="100"/>
      <c r="BW13" s="66"/>
      <c r="BX13" s="66" t="s">
        <v>265</v>
      </c>
      <c r="BY13" s="100"/>
      <c r="BZ13" s="101"/>
      <c r="CA13" s="101"/>
      <c r="CB13" s="66" t="s">
        <v>47</v>
      </c>
      <c r="CC13" s="100"/>
      <c r="CD13" s="66"/>
      <c r="CE13" s="66" t="s">
        <v>265</v>
      </c>
      <c r="CF13" s="66"/>
      <c r="CG13" s="66"/>
      <c r="CH13" s="66"/>
      <c r="CI13" s="99"/>
      <c r="CJ13" s="66"/>
      <c r="CK13" s="66"/>
      <c r="CL13" s="66"/>
      <c r="CM13" s="66"/>
      <c r="CN13" s="100"/>
      <c r="CO13" s="66"/>
      <c r="CP13" s="100"/>
      <c r="CQ13" s="66"/>
      <c r="CR13" s="66"/>
      <c r="CS13" s="100"/>
      <c r="CT13" s="101"/>
      <c r="CU13" s="101"/>
      <c r="CV13" s="66"/>
      <c r="CW13" s="100"/>
      <c r="CX13" s="66"/>
      <c r="CY13" s="66"/>
      <c r="CZ13" s="66" t="s">
        <v>262</v>
      </c>
      <c r="DA13" s="66" t="s">
        <v>263</v>
      </c>
      <c r="DB13" s="66" t="s">
        <v>194</v>
      </c>
      <c r="DC13" s="99"/>
      <c r="DD13" s="66"/>
      <c r="DE13" s="66">
        <v>5504097138</v>
      </c>
      <c r="DF13" s="66" t="s">
        <v>267</v>
      </c>
      <c r="DG13" s="66" t="s">
        <v>47</v>
      </c>
      <c r="DH13" s="100"/>
      <c r="DI13" s="66"/>
      <c r="DJ13" s="100"/>
      <c r="DK13" s="66"/>
      <c r="DL13" s="66" t="s">
        <v>265</v>
      </c>
      <c r="DM13" s="100"/>
      <c r="DN13" s="101"/>
      <c r="DO13" s="101"/>
      <c r="DP13" s="66" t="s">
        <v>47</v>
      </c>
      <c r="DQ13" s="100"/>
      <c r="DR13" s="66"/>
      <c r="DS13" s="66" t="s">
        <v>265</v>
      </c>
      <c r="DT13" s="66" t="s">
        <v>262</v>
      </c>
      <c r="DU13" s="66" t="s">
        <v>263</v>
      </c>
      <c r="DV13" s="66" t="s">
        <v>446</v>
      </c>
      <c r="DW13" s="99"/>
      <c r="DX13" s="99" t="s">
        <v>48</v>
      </c>
      <c r="DY13" s="66">
        <v>5401381810</v>
      </c>
      <c r="DZ13" s="99" t="s">
        <v>433</v>
      </c>
      <c r="EA13" s="66" t="s">
        <v>47</v>
      </c>
      <c r="EB13" s="100"/>
      <c r="EC13" s="66"/>
      <c r="ED13" s="100"/>
      <c r="EE13" s="66"/>
      <c r="EF13" s="66" t="s">
        <v>265</v>
      </c>
      <c r="EG13" s="100"/>
      <c r="EH13" s="101"/>
      <c r="EI13" s="101">
        <v>0</v>
      </c>
      <c r="EJ13" s="66" t="s">
        <v>47</v>
      </c>
      <c r="EK13" s="100"/>
      <c r="EL13" s="66"/>
      <c r="EM13" s="66" t="s">
        <v>265</v>
      </c>
    </row>
    <row r="14" spans="1:143" s="109" customFormat="1">
      <c r="A14" s="107">
        <v>11</v>
      </c>
      <c r="B14" s="108" t="s">
        <v>360</v>
      </c>
      <c r="C14" s="64" t="s">
        <v>383</v>
      </c>
      <c r="D14" s="66" t="s">
        <v>262</v>
      </c>
      <c r="E14" s="66" t="s">
        <v>263</v>
      </c>
      <c r="F14" s="66" t="s">
        <v>203</v>
      </c>
      <c r="G14" s="99"/>
      <c r="H14" s="66" t="s">
        <v>394</v>
      </c>
      <c r="I14" s="66">
        <v>5503248039</v>
      </c>
      <c r="J14" s="66" t="s">
        <v>264</v>
      </c>
      <c r="K14" s="66" t="s">
        <v>47</v>
      </c>
      <c r="L14" s="100"/>
      <c r="M14" s="66"/>
      <c r="N14" s="100"/>
      <c r="O14" s="66"/>
      <c r="P14" s="66" t="s">
        <v>265</v>
      </c>
      <c r="Q14" s="100"/>
      <c r="R14" s="101"/>
      <c r="S14" s="101"/>
      <c r="T14" s="66" t="s">
        <v>47</v>
      </c>
      <c r="U14" s="100"/>
      <c r="V14" s="66"/>
      <c r="W14" s="66" t="s">
        <v>265</v>
      </c>
      <c r="X14" s="66" t="s">
        <v>262</v>
      </c>
      <c r="Y14" s="66" t="s">
        <v>263</v>
      </c>
      <c r="Z14" s="66" t="s">
        <v>194</v>
      </c>
      <c r="AA14" s="99"/>
      <c r="AB14" s="66" t="s">
        <v>48</v>
      </c>
      <c r="AC14" s="66">
        <v>5503249268</v>
      </c>
      <c r="AD14" s="66" t="s">
        <v>266</v>
      </c>
      <c r="AE14" s="66" t="s">
        <v>47</v>
      </c>
      <c r="AF14" s="100"/>
      <c r="AG14" s="66"/>
      <c r="AH14" s="100"/>
      <c r="AI14" s="66"/>
      <c r="AJ14" s="66" t="s">
        <v>265</v>
      </c>
      <c r="AK14" s="100"/>
      <c r="AL14" s="101"/>
      <c r="AM14" s="101"/>
      <c r="AN14" s="66" t="s">
        <v>47</v>
      </c>
      <c r="AO14" s="100"/>
      <c r="AP14" s="66"/>
      <c r="AQ14" s="66" t="s">
        <v>265</v>
      </c>
      <c r="AR14" s="66"/>
      <c r="AS14" s="66"/>
      <c r="AT14" s="66"/>
      <c r="AU14" s="99"/>
      <c r="AV14" s="66"/>
      <c r="AW14" s="66"/>
      <c r="AX14" s="66"/>
      <c r="AY14" s="66"/>
      <c r="AZ14" s="100"/>
      <c r="BA14" s="66"/>
      <c r="BB14" s="100"/>
      <c r="BC14" s="66"/>
      <c r="BD14" s="66"/>
      <c r="BE14" s="100"/>
      <c r="BF14" s="101"/>
      <c r="BG14" s="101"/>
      <c r="BH14" s="66"/>
      <c r="BI14" s="100"/>
      <c r="BJ14" s="66"/>
      <c r="BK14" s="66"/>
      <c r="BL14" s="66" t="s">
        <v>262</v>
      </c>
      <c r="BM14" s="66" t="s">
        <v>263</v>
      </c>
      <c r="BN14" s="66" t="s">
        <v>194</v>
      </c>
      <c r="BO14" s="99"/>
      <c r="BP14" s="66"/>
      <c r="BQ14" s="66">
        <v>5504097128</v>
      </c>
      <c r="BR14" s="66" t="s">
        <v>267</v>
      </c>
      <c r="BS14" s="66" t="s">
        <v>47</v>
      </c>
      <c r="BT14" s="100"/>
      <c r="BU14" s="66"/>
      <c r="BV14" s="100"/>
      <c r="BW14" s="66"/>
      <c r="BX14" s="66" t="s">
        <v>265</v>
      </c>
      <c r="BY14" s="100"/>
      <c r="BZ14" s="101"/>
      <c r="CA14" s="101"/>
      <c r="CB14" s="66" t="s">
        <v>47</v>
      </c>
      <c r="CC14" s="100"/>
      <c r="CD14" s="66"/>
      <c r="CE14" s="66" t="s">
        <v>265</v>
      </c>
      <c r="CF14" s="66" t="s">
        <v>262</v>
      </c>
      <c r="CG14" s="66" t="s">
        <v>263</v>
      </c>
      <c r="CH14" s="66" t="s">
        <v>194</v>
      </c>
      <c r="CI14" s="99"/>
      <c r="CJ14" s="66" t="s">
        <v>48</v>
      </c>
      <c r="CK14" s="66">
        <v>5504037370</v>
      </c>
      <c r="CL14" s="66" t="s">
        <v>268</v>
      </c>
      <c r="CM14" s="66" t="s">
        <v>47</v>
      </c>
      <c r="CN14" s="100"/>
      <c r="CO14" s="66"/>
      <c r="CP14" s="100"/>
      <c r="CQ14" s="66"/>
      <c r="CR14" s="66" t="s">
        <v>265</v>
      </c>
      <c r="CS14" s="100"/>
      <c r="CT14" s="101"/>
      <c r="CU14" s="101"/>
      <c r="CV14" s="66" t="s">
        <v>47</v>
      </c>
      <c r="CW14" s="100"/>
      <c r="CX14" s="66"/>
      <c r="CY14" s="66" t="s">
        <v>265</v>
      </c>
      <c r="CZ14" s="66" t="s">
        <v>262</v>
      </c>
      <c r="DA14" s="66" t="s">
        <v>263</v>
      </c>
      <c r="DB14" s="66" t="s">
        <v>194</v>
      </c>
      <c r="DC14" s="99"/>
      <c r="DD14" s="66"/>
      <c r="DE14" s="66">
        <v>5504097139</v>
      </c>
      <c r="DF14" s="66" t="s">
        <v>267</v>
      </c>
      <c r="DG14" s="66" t="s">
        <v>47</v>
      </c>
      <c r="DH14" s="100"/>
      <c r="DI14" s="66"/>
      <c r="DJ14" s="100"/>
      <c r="DK14" s="66"/>
      <c r="DL14" s="66" t="s">
        <v>265</v>
      </c>
      <c r="DM14" s="100"/>
      <c r="DN14" s="101"/>
      <c r="DO14" s="101"/>
      <c r="DP14" s="66" t="s">
        <v>47</v>
      </c>
      <c r="DQ14" s="100"/>
      <c r="DR14" s="66"/>
      <c r="DS14" s="66" t="s">
        <v>265</v>
      </c>
      <c r="DT14" s="66" t="s">
        <v>262</v>
      </c>
      <c r="DU14" s="66" t="s">
        <v>263</v>
      </c>
      <c r="DV14" s="66" t="s">
        <v>446</v>
      </c>
      <c r="DW14" s="99"/>
      <c r="DX14" s="99" t="s">
        <v>48</v>
      </c>
      <c r="DY14" s="66">
        <v>5401381810</v>
      </c>
      <c r="DZ14" s="99" t="s">
        <v>433</v>
      </c>
      <c r="EA14" s="66" t="s">
        <v>47</v>
      </c>
      <c r="EB14" s="100"/>
      <c r="EC14" s="66"/>
      <c r="ED14" s="100"/>
      <c r="EE14" s="66"/>
      <c r="EF14" s="66" t="s">
        <v>265</v>
      </c>
      <c r="EG14" s="100"/>
      <c r="EH14" s="101"/>
      <c r="EI14" s="101">
        <v>0</v>
      </c>
      <c r="EJ14" s="66" t="s">
        <v>47</v>
      </c>
      <c r="EK14" s="100"/>
      <c r="EL14" s="66"/>
      <c r="EM14" s="66" t="s">
        <v>265</v>
      </c>
    </row>
    <row r="15" spans="1:143" s="109" customFormat="1">
      <c r="A15" s="107">
        <v>12</v>
      </c>
      <c r="B15" s="108" t="s">
        <v>361</v>
      </c>
      <c r="C15" s="64" t="s">
        <v>382</v>
      </c>
      <c r="D15" s="66" t="s">
        <v>262</v>
      </c>
      <c r="E15" s="66" t="s">
        <v>263</v>
      </c>
      <c r="F15" s="66" t="s">
        <v>203</v>
      </c>
      <c r="G15" s="99"/>
      <c r="H15" s="66" t="s">
        <v>394</v>
      </c>
      <c r="I15" s="66">
        <v>5503248039</v>
      </c>
      <c r="J15" s="66" t="s">
        <v>264</v>
      </c>
      <c r="K15" s="66" t="s">
        <v>47</v>
      </c>
      <c r="L15" s="100"/>
      <c r="M15" s="66"/>
      <c r="N15" s="100"/>
      <c r="O15" s="66"/>
      <c r="P15" s="66" t="s">
        <v>265</v>
      </c>
      <c r="Q15" s="100"/>
      <c r="R15" s="101"/>
      <c r="S15" s="101"/>
      <c r="T15" s="66" t="s">
        <v>47</v>
      </c>
      <c r="U15" s="100"/>
      <c r="V15" s="66"/>
      <c r="W15" s="66" t="s">
        <v>265</v>
      </c>
      <c r="X15" s="66" t="s">
        <v>262</v>
      </c>
      <c r="Y15" s="66" t="s">
        <v>263</v>
      </c>
      <c r="Z15" s="66" t="s">
        <v>194</v>
      </c>
      <c r="AA15" s="99"/>
      <c r="AB15" s="66" t="s">
        <v>48</v>
      </c>
      <c r="AC15" s="66">
        <v>5503249269</v>
      </c>
      <c r="AD15" s="66" t="s">
        <v>266</v>
      </c>
      <c r="AE15" s="66" t="s">
        <v>47</v>
      </c>
      <c r="AF15" s="100"/>
      <c r="AG15" s="66"/>
      <c r="AH15" s="100"/>
      <c r="AI15" s="66"/>
      <c r="AJ15" s="66" t="s">
        <v>265</v>
      </c>
      <c r="AK15" s="100"/>
      <c r="AL15" s="101"/>
      <c r="AM15" s="101"/>
      <c r="AN15" s="66" t="s">
        <v>47</v>
      </c>
      <c r="AO15" s="100"/>
      <c r="AP15" s="66"/>
      <c r="AQ15" s="66" t="s">
        <v>265</v>
      </c>
      <c r="AR15" s="66"/>
      <c r="AS15" s="66"/>
      <c r="AT15" s="66"/>
      <c r="AU15" s="99"/>
      <c r="AV15" s="66"/>
      <c r="AW15" s="66"/>
      <c r="AX15" s="66"/>
      <c r="AY15" s="66"/>
      <c r="AZ15" s="100"/>
      <c r="BA15" s="66"/>
      <c r="BB15" s="100"/>
      <c r="BC15" s="66"/>
      <c r="BD15" s="66"/>
      <c r="BE15" s="100"/>
      <c r="BF15" s="101"/>
      <c r="BG15" s="101"/>
      <c r="BH15" s="66"/>
      <c r="BI15" s="100"/>
      <c r="BJ15" s="66"/>
      <c r="BK15" s="66"/>
      <c r="BL15" s="66" t="s">
        <v>262</v>
      </c>
      <c r="BM15" s="66" t="s">
        <v>263</v>
      </c>
      <c r="BN15" s="66" t="s">
        <v>194</v>
      </c>
      <c r="BO15" s="99"/>
      <c r="BP15" s="66"/>
      <c r="BQ15" s="66">
        <v>5504097128</v>
      </c>
      <c r="BR15" s="66" t="s">
        <v>267</v>
      </c>
      <c r="BS15" s="66" t="s">
        <v>47</v>
      </c>
      <c r="BT15" s="100"/>
      <c r="BU15" s="66"/>
      <c r="BV15" s="100"/>
      <c r="BW15" s="66"/>
      <c r="BX15" s="66" t="s">
        <v>265</v>
      </c>
      <c r="BY15" s="100"/>
      <c r="BZ15" s="101"/>
      <c r="CA15" s="101"/>
      <c r="CB15" s="66" t="s">
        <v>47</v>
      </c>
      <c r="CC15" s="100"/>
      <c r="CD15" s="66"/>
      <c r="CE15" s="66" t="s">
        <v>265</v>
      </c>
      <c r="CF15" s="66" t="s">
        <v>262</v>
      </c>
      <c r="CG15" s="66" t="s">
        <v>263</v>
      </c>
      <c r="CH15" s="66" t="s">
        <v>194</v>
      </c>
      <c r="CI15" s="99"/>
      <c r="CJ15" s="66" t="s">
        <v>48</v>
      </c>
      <c r="CK15" s="66">
        <v>5504037370</v>
      </c>
      <c r="CL15" s="66" t="s">
        <v>268</v>
      </c>
      <c r="CM15" s="66" t="s">
        <v>47</v>
      </c>
      <c r="CN15" s="100"/>
      <c r="CO15" s="66"/>
      <c r="CP15" s="100"/>
      <c r="CQ15" s="66"/>
      <c r="CR15" s="66" t="s">
        <v>265</v>
      </c>
      <c r="CS15" s="100"/>
      <c r="CT15" s="101"/>
      <c r="CU15" s="101"/>
      <c r="CV15" s="66" t="s">
        <v>47</v>
      </c>
      <c r="CW15" s="100"/>
      <c r="CX15" s="66"/>
      <c r="CY15" s="66" t="s">
        <v>265</v>
      </c>
      <c r="CZ15" s="66" t="s">
        <v>262</v>
      </c>
      <c r="DA15" s="66" t="s">
        <v>263</v>
      </c>
      <c r="DB15" s="66" t="s">
        <v>194</v>
      </c>
      <c r="DC15" s="99"/>
      <c r="DD15" s="66"/>
      <c r="DE15" s="66">
        <v>5504097140</v>
      </c>
      <c r="DF15" s="66" t="s">
        <v>267</v>
      </c>
      <c r="DG15" s="66" t="s">
        <v>47</v>
      </c>
      <c r="DH15" s="100"/>
      <c r="DI15" s="66"/>
      <c r="DJ15" s="100"/>
      <c r="DK15" s="66"/>
      <c r="DL15" s="66" t="s">
        <v>265</v>
      </c>
      <c r="DM15" s="100"/>
      <c r="DN15" s="101"/>
      <c r="DO15" s="101"/>
      <c r="DP15" s="66" t="s">
        <v>47</v>
      </c>
      <c r="DQ15" s="100"/>
      <c r="DR15" s="66"/>
      <c r="DS15" s="66" t="s">
        <v>265</v>
      </c>
      <c r="DT15" s="66" t="s">
        <v>262</v>
      </c>
      <c r="DU15" s="66" t="s">
        <v>263</v>
      </c>
      <c r="DV15" s="66" t="s">
        <v>446</v>
      </c>
      <c r="DW15" s="99"/>
      <c r="DX15" s="99" t="s">
        <v>48</v>
      </c>
      <c r="DY15" s="66">
        <v>5401381810</v>
      </c>
      <c r="DZ15" s="99" t="s">
        <v>433</v>
      </c>
      <c r="EA15" s="66" t="s">
        <v>47</v>
      </c>
      <c r="EB15" s="100"/>
      <c r="EC15" s="66"/>
      <c r="ED15" s="100"/>
      <c r="EE15" s="66"/>
      <c r="EF15" s="66" t="s">
        <v>265</v>
      </c>
      <c r="EG15" s="100"/>
      <c r="EH15" s="101"/>
      <c r="EI15" s="101">
        <v>0</v>
      </c>
      <c r="EJ15" s="66" t="s">
        <v>47</v>
      </c>
      <c r="EK15" s="100"/>
      <c r="EL15" s="66"/>
      <c r="EM15" s="66" t="s">
        <v>265</v>
      </c>
    </row>
  </sheetData>
  <mergeCells count="94">
    <mergeCell ref="DT1:EM1"/>
    <mergeCell ref="DT2:DT3"/>
    <mergeCell ref="DU2:DU3"/>
    <mergeCell ref="DV2:DV3"/>
    <mergeCell ref="DW2:DW3"/>
    <mergeCell ref="DX2:EA2"/>
    <mergeCell ref="EB2:EC2"/>
    <mergeCell ref="ED2:EF2"/>
    <mergeCell ref="EG2:EG3"/>
    <mergeCell ref="EH2:EH3"/>
    <mergeCell ref="EI2:EI3"/>
    <mergeCell ref="EJ2:EJ3"/>
    <mergeCell ref="EK2:EM2"/>
    <mergeCell ref="A1:A3"/>
    <mergeCell ref="B1:B3"/>
    <mergeCell ref="C1:C3"/>
    <mergeCell ref="D1:W1"/>
    <mergeCell ref="X1:AQ1"/>
    <mergeCell ref="Q2:Q3"/>
    <mergeCell ref="R2:R3"/>
    <mergeCell ref="S2:S3"/>
    <mergeCell ref="T2:T3"/>
    <mergeCell ref="AB2:AE2"/>
    <mergeCell ref="BL1:CE1"/>
    <mergeCell ref="CF1:CY1"/>
    <mergeCell ref="CZ1:DS1"/>
    <mergeCell ref="D2:D3"/>
    <mergeCell ref="E2:E3"/>
    <mergeCell ref="F2:F3"/>
    <mergeCell ref="G2:G3"/>
    <mergeCell ref="H2:K2"/>
    <mergeCell ref="L2:M2"/>
    <mergeCell ref="N2:P2"/>
    <mergeCell ref="AR1:BK1"/>
    <mergeCell ref="U2:W2"/>
    <mergeCell ref="X2:X3"/>
    <mergeCell ref="Y2:Y3"/>
    <mergeCell ref="Z2:Z3"/>
    <mergeCell ref="AA2:AA3"/>
    <mergeCell ref="AV2:AY2"/>
    <mergeCell ref="AF2:AG2"/>
    <mergeCell ref="AH2:AJ2"/>
    <mergeCell ref="AK2:AK3"/>
    <mergeCell ref="AL2:AL3"/>
    <mergeCell ref="AM2:AM3"/>
    <mergeCell ref="AN2:AN3"/>
    <mergeCell ref="AO2:AQ2"/>
    <mergeCell ref="AR2:AR3"/>
    <mergeCell ref="AS2:AS3"/>
    <mergeCell ref="AT2:AT3"/>
    <mergeCell ref="AU2:AU3"/>
    <mergeCell ref="BP2:BS2"/>
    <mergeCell ref="AZ2:BA2"/>
    <mergeCell ref="BB2:BD2"/>
    <mergeCell ref="BE2:BE3"/>
    <mergeCell ref="BF2:BF3"/>
    <mergeCell ref="BG2:BG3"/>
    <mergeCell ref="BH2:BH3"/>
    <mergeCell ref="BI2:BK2"/>
    <mergeCell ref="BL2:BL3"/>
    <mergeCell ref="BM2:BM3"/>
    <mergeCell ref="BN2:BN3"/>
    <mergeCell ref="BO2:BO3"/>
    <mergeCell ref="CJ2:CM2"/>
    <mergeCell ref="BT2:BU2"/>
    <mergeCell ref="BV2:BX2"/>
    <mergeCell ref="BY2:BY3"/>
    <mergeCell ref="BZ2:BZ3"/>
    <mergeCell ref="CA2:CA3"/>
    <mergeCell ref="CB2:CB3"/>
    <mergeCell ref="CC2:CE2"/>
    <mergeCell ref="CF2:CF3"/>
    <mergeCell ref="CG2:CG3"/>
    <mergeCell ref="CH2:CH3"/>
    <mergeCell ref="CI2:CI3"/>
    <mergeCell ref="DD2:DG2"/>
    <mergeCell ref="CN2:CO2"/>
    <mergeCell ref="CP2:CR2"/>
    <mergeCell ref="CS2:CS3"/>
    <mergeCell ref="CT2:CT3"/>
    <mergeCell ref="CU2:CU3"/>
    <mergeCell ref="CV2:CV3"/>
    <mergeCell ref="CW2:CY2"/>
    <mergeCell ref="CZ2:CZ3"/>
    <mergeCell ref="DA2:DA3"/>
    <mergeCell ref="DB2:DB3"/>
    <mergeCell ref="DC2:DC3"/>
    <mergeCell ref="DQ2:DS2"/>
    <mergeCell ref="DH2:DI2"/>
    <mergeCell ref="DJ2:DL2"/>
    <mergeCell ref="DM2:DM3"/>
    <mergeCell ref="DN2:DN3"/>
    <mergeCell ref="DO2:DO3"/>
    <mergeCell ref="DP2:DP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6"/>
  <sheetViews>
    <sheetView workbookViewId="0">
      <selection activeCell="B6" sqref="B6"/>
    </sheetView>
  </sheetViews>
  <sheetFormatPr defaultRowHeight="15"/>
  <cols>
    <col min="1" max="1" width="4.7109375" style="3" customWidth="1"/>
    <col min="2" max="2" width="32.7109375" style="4" customWidth="1"/>
    <col min="3" max="3" width="12.7109375" style="4" customWidth="1"/>
    <col min="4" max="4" width="30.7109375" style="7" customWidth="1"/>
    <col min="5" max="5" width="20.7109375" style="7" customWidth="1"/>
    <col min="6" max="6" width="24.5703125" style="7" customWidth="1"/>
    <col min="7" max="7" width="12.7109375" style="11" customWidth="1"/>
    <col min="8" max="8" width="10.7109375" style="11" customWidth="1"/>
    <col min="9" max="9" width="12.7109375" style="16" customWidth="1"/>
    <col min="10" max="10" width="32.7109375" style="7" customWidth="1"/>
    <col min="11" max="11" width="10.7109375" style="9" customWidth="1"/>
    <col min="12" max="12" width="10.7109375" style="7" customWidth="1"/>
    <col min="13" max="13" width="10.7109375" style="9" customWidth="1"/>
    <col min="14" max="14" width="10.7109375" style="11" customWidth="1"/>
    <col min="15" max="15" width="10.7109375" style="9" customWidth="1"/>
    <col min="16" max="16" width="10.7109375" style="7" customWidth="1"/>
    <col min="17" max="17" width="25.7109375" style="7" customWidth="1"/>
    <col min="18" max="18" width="24" style="7" customWidth="1"/>
    <col min="19" max="19" width="16.7109375" style="11" customWidth="1"/>
    <col min="20" max="20" width="10.7109375" style="7" customWidth="1"/>
    <col min="21" max="21" width="12.7109375" style="16" customWidth="1"/>
    <col min="22" max="22" width="32.7109375" style="7" customWidth="1"/>
    <col min="23" max="23" width="10.7109375" style="9" customWidth="1"/>
    <col min="24" max="24" width="10.7109375" style="7" customWidth="1"/>
    <col min="25" max="25" width="10.7109375" style="9" customWidth="1"/>
    <col min="26" max="26" width="10.7109375" style="11" customWidth="1"/>
    <col min="27" max="27" width="10.7109375" style="9" customWidth="1"/>
    <col min="28" max="28" width="10.7109375" style="7" customWidth="1"/>
  </cols>
  <sheetData>
    <row r="1" spans="1:28">
      <c r="A1" s="88" t="s">
        <v>1</v>
      </c>
      <c r="B1" s="88" t="s">
        <v>2</v>
      </c>
      <c r="C1" s="88" t="s">
        <v>381</v>
      </c>
      <c r="D1" s="88" t="s">
        <v>269</v>
      </c>
      <c r="E1" s="82" t="s">
        <v>270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82" t="s">
        <v>271</v>
      </c>
      <c r="R1" s="83"/>
      <c r="S1" s="83"/>
      <c r="T1" s="83"/>
      <c r="U1" s="83"/>
      <c r="V1" s="83"/>
      <c r="W1" s="83"/>
      <c r="X1" s="83"/>
      <c r="Y1" s="83"/>
      <c r="Z1" s="83"/>
      <c r="AA1" s="83"/>
      <c r="AB1" s="84"/>
    </row>
    <row r="2" spans="1:28" ht="51.75" customHeight="1">
      <c r="A2" s="89"/>
      <c r="B2" s="89"/>
      <c r="C2" s="89"/>
      <c r="D2" s="89"/>
      <c r="E2" s="85" t="s">
        <v>272</v>
      </c>
      <c r="F2" s="88" t="s">
        <v>273</v>
      </c>
      <c r="G2" s="88" t="s">
        <v>274</v>
      </c>
      <c r="H2" s="88" t="s">
        <v>275</v>
      </c>
      <c r="I2" s="82" t="s">
        <v>276</v>
      </c>
      <c r="J2" s="83"/>
      <c r="K2" s="83"/>
      <c r="L2" s="83"/>
      <c r="M2" s="83"/>
      <c r="N2" s="83"/>
      <c r="O2" s="83"/>
      <c r="P2" s="84"/>
      <c r="Q2" s="85" t="s">
        <v>272</v>
      </c>
      <c r="R2" s="88" t="s">
        <v>273</v>
      </c>
      <c r="S2" s="88" t="s">
        <v>274</v>
      </c>
      <c r="T2" s="88" t="s">
        <v>275</v>
      </c>
      <c r="U2" s="82" t="s">
        <v>276</v>
      </c>
      <c r="V2" s="83"/>
      <c r="W2" s="83"/>
      <c r="X2" s="83"/>
      <c r="Y2" s="83"/>
      <c r="Z2" s="83"/>
      <c r="AA2" s="83"/>
      <c r="AB2" s="84"/>
    </row>
    <row r="3" spans="1:28" ht="15" customHeight="1">
      <c r="A3" s="89"/>
      <c r="B3" s="89"/>
      <c r="C3" s="89"/>
      <c r="D3" s="89"/>
      <c r="E3" s="86"/>
      <c r="F3" s="89"/>
      <c r="G3" s="89"/>
      <c r="H3" s="89"/>
      <c r="I3" s="88" t="s">
        <v>277</v>
      </c>
      <c r="J3" s="88" t="s">
        <v>278</v>
      </c>
      <c r="K3" s="82" t="s">
        <v>279</v>
      </c>
      <c r="L3" s="84"/>
      <c r="M3" s="88" t="s">
        <v>280</v>
      </c>
      <c r="N3" s="88" t="s">
        <v>281</v>
      </c>
      <c r="O3" s="82" t="s">
        <v>282</v>
      </c>
      <c r="P3" s="84"/>
      <c r="Q3" s="86"/>
      <c r="R3" s="89"/>
      <c r="S3" s="89"/>
      <c r="T3" s="89"/>
      <c r="U3" s="88" t="s">
        <v>277</v>
      </c>
      <c r="V3" s="88" t="s">
        <v>278</v>
      </c>
      <c r="W3" s="82" t="s">
        <v>279</v>
      </c>
      <c r="X3" s="84"/>
      <c r="Y3" s="88" t="s">
        <v>280</v>
      </c>
      <c r="Z3" s="88" t="s">
        <v>281</v>
      </c>
      <c r="AA3" s="82" t="s">
        <v>282</v>
      </c>
      <c r="AB3" s="84"/>
    </row>
    <row r="4" spans="1:28" ht="147" customHeight="1">
      <c r="A4" s="90"/>
      <c r="B4" s="90"/>
      <c r="C4" s="90"/>
      <c r="D4" s="90"/>
      <c r="E4" s="87"/>
      <c r="F4" s="90"/>
      <c r="G4" s="90"/>
      <c r="H4" s="90"/>
      <c r="I4" s="90"/>
      <c r="J4" s="90"/>
      <c r="K4" s="15" t="s">
        <v>36</v>
      </c>
      <c r="L4" s="15" t="s">
        <v>37</v>
      </c>
      <c r="M4" s="90"/>
      <c r="N4" s="90"/>
      <c r="O4" s="15" t="s">
        <v>36</v>
      </c>
      <c r="P4" s="15" t="s">
        <v>37</v>
      </c>
      <c r="Q4" s="87"/>
      <c r="R4" s="90"/>
      <c r="S4" s="90"/>
      <c r="T4" s="90"/>
      <c r="U4" s="90"/>
      <c r="V4" s="90"/>
      <c r="W4" s="15" t="s">
        <v>36</v>
      </c>
      <c r="X4" s="15" t="s">
        <v>37</v>
      </c>
      <c r="Y4" s="90"/>
      <c r="Z4" s="90"/>
      <c r="AA4" s="15" t="s">
        <v>36</v>
      </c>
      <c r="AB4" s="15" t="s">
        <v>37</v>
      </c>
    </row>
    <row r="5" spans="1:28">
      <c r="A5" s="18">
        <v>1</v>
      </c>
      <c r="B5" s="19" t="s">
        <v>351</v>
      </c>
      <c r="C5" s="25" t="s">
        <v>380</v>
      </c>
      <c r="D5" s="21" t="s">
        <v>283</v>
      </c>
      <c r="E5" s="31"/>
      <c r="F5" s="31"/>
      <c r="G5" s="24"/>
      <c r="H5" s="24" t="s">
        <v>394</v>
      </c>
      <c r="I5" s="27" t="s">
        <v>394</v>
      </c>
      <c r="J5" s="27" t="s">
        <v>394</v>
      </c>
      <c r="K5" s="27" t="s">
        <v>394</v>
      </c>
      <c r="L5" s="27" t="s">
        <v>394</v>
      </c>
      <c r="M5" s="27" t="s">
        <v>394</v>
      </c>
      <c r="N5" s="27" t="s">
        <v>394</v>
      </c>
      <c r="O5" s="27" t="s">
        <v>394</v>
      </c>
      <c r="P5" s="27" t="s">
        <v>394</v>
      </c>
      <c r="Q5" s="21"/>
      <c r="R5" s="21"/>
      <c r="S5" s="24"/>
      <c r="T5" s="21"/>
      <c r="U5" s="27"/>
      <c r="V5" s="21"/>
      <c r="W5" s="22"/>
      <c r="X5" s="21"/>
      <c r="Y5" s="22"/>
      <c r="Z5" s="24"/>
      <c r="AA5" s="22"/>
      <c r="AB5" s="21"/>
    </row>
    <row r="6" spans="1:28">
      <c r="A6" s="18">
        <v>2</v>
      </c>
      <c r="B6" s="19" t="s">
        <v>352</v>
      </c>
      <c r="C6" s="25" t="s">
        <v>387</v>
      </c>
      <c r="D6" s="21" t="s">
        <v>283</v>
      </c>
      <c r="E6" s="31"/>
      <c r="F6" s="31"/>
      <c r="G6" s="24"/>
      <c r="H6" s="24" t="s">
        <v>394</v>
      </c>
      <c r="I6" s="27" t="s">
        <v>394</v>
      </c>
      <c r="J6" s="27" t="s">
        <v>394</v>
      </c>
      <c r="K6" s="27" t="s">
        <v>394</v>
      </c>
      <c r="L6" s="27" t="s">
        <v>394</v>
      </c>
      <c r="M6" s="27" t="s">
        <v>394</v>
      </c>
      <c r="N6" s="27" t="s">
        <v>394</v>
      </c>
      <c r="O6" s="27" t="s">
        <v>394</v>
      </c>
      <c r="P6" s="27" t="s">
        <v>394</v>
      </c>
      <c r="Q6" s="21"/>
      <c r="R6" s="21"/>
      <c r="S6" s="24"/>
      <c r="T6" s="21"/>
      <c r="U6" s="27"/>
      <c r="V6" s="21"/>
      <c r="W6" s="22"/>
      <c r="X6" s="21"/>
      <c r="Y6" s="22"/>
      <c r="Z6" s="24"/>
      <c r="AA6" s="22"/>
      <c r="AB6" s="21"/>
    </row>
    <row r="7" spans="1:28">
      <c r="A7" s="18">
        <v>3</v>
      </c>
      <c r="B7" s="19" t="s">
        <v>353</v>
      </c>
      <c r="C7" s="25" t="s">
        <v>388</v>
      </c>
      <c r="D7" s="21" t="s">
        <v>283</v>
      </c>
      <c r="E7" s="31"/>
      <c r="F7" s="31"/>
      <c r="G7" s="24"/>
      <c r="H7" s="24" t="s">
        <v>394</v>
      </c>
      <c r="I7" s="27" t="s">
        <v>394</v>
      </c>
      <c r="J7" s="27" t="s">
        <v>394</v>
      </c>
      <c r="K7" s="27" t="s">
        <v>394</v>
      </c>
      <c r="L7" s="27" t="s">
        <v>394</v>
      </c>
      <c r="M7" s="27" t="s">
        <v>394</v>
      </c>
      <c r="N7" s="27" t="s">
        <v>394</v>
      </c>
      <c r="O7" s="27" t="s">
        <v>394</v>
      </c>
      <c r="P7" s="27" t="s">
        <v>394</v>
      </c>
      <c r="Q7" s="21"/>
      <c r="R7" s="21"/>
      <c r="S7" s="24"/>
      <c r="T7" s="21"/>
      <c r="U7" s="27"/>
      <c r="V7" s="21"/>
      <c r="W7" s="22"/>
      <c r="X7" s="21"/>
      <c r="Y7" s="22"/>
      <c r="Z7" s="24"/>
      <c r="AA7" s="22"/>
      <c r="AB7" s="21"/>
    </row>
    <row r="8" spans="1:28">
      <c r="A8" s="18">
        <v>4</v>
      </c>
      <c r="B8" s="19" t="s">
        <v>354</v>
      </c>
      <c r="C8" s="25" t="s">
        <v>390</v>
      </c>
      <c r="D8" s="21" t="s">
        <v>283</v>
      </c>
      <c r="E8" s="31"/>
      <c r="F8" s="31"/>
      <c r="G8" s="24"/>
      <c r="H8" s="24" t="s">
        <v>394</v>
      </c>
      <c r="I8" s="27" t="s">
        <v>394</v>
      </c>
      <c r="J8" s="27" t="s">
        <v>394</v>
      </c>
      <c r="K8" s="27" t="s">
        <v>394</v>
      </c>
      <c r="L8" s="27" t="s">
        <v>394</v>
      </c>
      <c r="M8" s="27" t="s">
        <v>394</v>
      </c>
      <c r="N8" s="27" t="s">
        <v>394</v>
      </c>
      <c r="O8" s="27" t="s">
        <v>394</v>
      </c>
      <c r="P8" s="27" t="s">
        <v>394</v>
      </c>
      <c r="Q8" s="21"/>
      <c r="R8" s="21"/>
      <c r="S8" s="24"/>
      <c r="T8" s="21"/>
      <c r="U8" s="27"/>
      <c r="V8" s="21"/>
      <c r="W8" s="22"/>
      <c r="X8" s="21"/>
      <c r="Y8" s="22"/>
      <c r="Z8" s="24"/>
      <c r="AA8" s="22"/>
      <c r="AB8" s="21"/>
    </row>
    <row r="9" spans="1:28">
      <c r="A9" s="18">
        <v>5</v>
      </c>
      <c r="B9" s="19" t="s">
        <v>362</v>
      </c>
      <c r="C9" s="26" t="s">
        <v>384</v>
      </c>
      <c r="D9" s="21" t="s">
        <v>283</v>
      </c>
      <c r="E9" s="31"/>
      <c r="F9" s="31"/>
      <c r="G9" s="24"/>
      <c r="H9" s="24" t="s">
        <v>394</v>
      </c>
      <c r="I9" s="27" t="s">
        <v>394</v>
      </c>
      <c r="J9" s="27" t="s">
        <v>394</v>
      </c>
      <c r="K9" s="27" t="s">
        <v>394</v>
      </c>
      <c r="L9" s="27" t="s">
        <v>394</v>
      </c>
      <c r="M9" s="27" t="s">
        <v>394</v>
      </c>
      <c r="N9" s="27" t="s">
        <v>394</v>
      </c>
      <c r="O9" s="27" t="s">
        <v>394</v>
      </c>
      <c r="P9" s="27" t="s">
        <v>394</v>
      </c>
      <c r="Q9" s="21"/>
      <c r="R9" s="21"/>
      <c r="S9" s="24"/>
      <c r="T9" s="21"/>
      <c r="U9" s="27"/>
      <c r="V9" s="21"/>
      <c r="W9" s="22"/>
      <c r="X9" s="21"/>
      <c r="Y9" s="22"/>
      <c r="Z9" s="24"/>
      <c r="AA9" s="22"/>
      <c r="AB9" s="21"/>
    </row>
    <row r="10" spans="1:28" s="61" customFormat="1">
      <c r="A10" s="62">
        <v>6</v>
      </c>
      <c r="B10" s="63" t="s">
        <v>355</v>
      </c>
      <c r="C10" s="64" t="s">
        <v>392</v>
      </c>
      <c r="D10" s="65" t="s">
        <v>283</v>
      </c>
      <c r="E10" s="66" t="s">
        <v>284</v>
      </c>
      <c r="F10" s="66" t="s">
        <v>284</v>
      </c>
      <c r="G10" s="67"/>
      <c r="H10" s="67"/>
      <c r="I10" s="68"/>
      <c r="J10" s="66" t="s">
        <v>436</v>
      </c>
      <c r="K10" s="68"/>
      <c r="L10" s="68"/>
      <c r="M10" s="68"/>
      <c r="N10" s="68"/>
      <c r="O10" s="69"/>
      <c r="P10" s="65"/>
      <c r="Q10" s="66" t="s">
        <v>437</v>
      </c>
      <c r="R10" s="66" t="s">
        <v>437</v>
      </c>
      <c r="S10" s="67"/>
      <c r="T10" s="65"/>
      <c r="U10" s="68"/>
      <c r="V10" s="66" t="s">
        <v>436</v>
      </c>
      <c r="W10" s="69"/>
      <c r="X10" s="65"/>
      <c r="Y10" s="69"/>
      <c r="Z10" s="67"/>
      <c r="AA10" s="69"/>
      <c r="AB10" s="65"/>
    </row>
    <row r="11" spans="1:28">
      <c r="A11" s="18">
        <v>7</v>
      </c>
      <c r="B11" s="19" t="s">
        <v>356</v>
      </c>
      <c r="C11" s="25" t="s">
        <v>391</v>
      </c>
      <c r="D11" s="21" t="s">
        <v>283</v>
      </c>
      <c r="E11" s="31"/>
      <c r="F11" s="31"/>
      <c r="G11" s="24"/>
      <c r="H11" s="24" t="s">
        <v>394</v>
      </c>
      <c r="I11" s="27" t="s">
        <v>394</v>
      </c>
      <c r="J11" s="27" t="s">
        <v>394</v>
      </c>
      <c r="K11" s="27" t="s">
        <v>394</v>
      </c>
      <c r="L11" s="27" t="s">
        <v>394</v>
      </c>
      <c r="M11" s="27" t="s">
        <v>394</v>
      </c>
      <c r="N11" s="27" t="s">
        <v>394</v>
      </c>
      <c r="O11" s="27" t="s">
        <v>394</v>
      </c>
      <c r="P11" s="27" t="s">
        <v>394</v>
      </c>
      <c r="Q11" s="21"/>
      <c r="R11" s="21"/>
      <c r="S11" s="24"/>
      <c r="T11" s="21"/>
      <c r="U11" s="27"/>
      <c r="V11" s="21"/>
      <c r="W11" s="22"/>
      <c r="X11" s="21"/>
      <c r="Y11" s="22"/>
      <c r="Z11" s="24"/>
      <c r="AA11" s="22"/>
      <c r="AB11" s="21"/>
    </row>
    <row r="12" spans="1:28">
      <c r="A12" s="18">
        <v>8</v>
      </c>
      <c r="B12" s="19" t="s">
        <v>357</v>
      </c>
      <c r="C12" s="25" t="s">
        <v>386</v>
      </c>
      <c r="D12" s="21" t="s">
        <v>283</v>
      </c>
      <c r="E12" s="31"/>
      <c r="F12" s="31"/>
      <c r="G12" s="24"/>
      <c r="H12" s="24" t="s">
        <v>394</v>
      </c>
      <c r="I12" s="27" t="s">
        <v>394</v>
      </c>
      <c r="J12" s="27" t="s">
        <v>394</v>
      </c>
      <c r="K12" s="27" t="s">
        <v>394</v>
      </c>
      <c r="L12" s="27" t="s">
        <v>394</v>
      </c>
      <c r="M12" s="27" t="s">
        <v>394</v>
      </c>
      <c r="N12" s="27" t="s">
        <v>394</v>
      </c>
      <c r="O12" s="27" t="s">
        <v>394</v>
      </c>
      <c r="P12" s="27" t="s">
        <v>394</v>
      </c>
      <c r="Q12" s="21"/>
      <c r="R12" s="21"/>
      <c r="S12" s="24"/>
      <c r="T12" s="21"/>
      <c r="U12" s="27"/>
      <c r="V12" s="21"/>
      <c r="W12" s="22"/>
      <c r="X12" s="21"/>
      <c r="Y12" s="22"/>
      <c r="Z12" s="24"/>
      <c r="AA12" s="22"/>
      <c r="AB12" s="21"/>
    </row>
    <row r="13" spans="1:28">
      <c r="A13" s="18">
        <v>9</v>
      </c>
      <c r="B13" s="19" t="s">
        <v>358</v>
      </c>
      <c r="C13" s="25" t="s">
        <v>385</v>
      </c>
      <c r="D13" s="21" t="s">
        <v>283</v>
      </c>
      <c r="E13" s="31"/>
      <c r="F13" s="31"/>
      <c r="G13" s="24"/>
      <c r="H13" s="24" t="s">
        <v>394</v>
      </c>
      <c r="I13" s="27" t="s">
        <v>394</v>
      </c>
      <c r="J13" s="27" t="s">
        <v>394</v>
      </c>
      <c r="K13" s="27" t="s">
        <v>394</v>
      </c>
      <c r="L13" s="27" t="s">
        <v>394</v>
      </c>
      <c r="M13" s="27" t="s">
        <v>394</v>
      </c>
      <c r="N13" s="27" t="s">
        <v>394</v>
      </c>
      <c r="O13" s="27" t="s">
        <v>394</v>
      </c>
      <c r="P13" s="27" t="s">
        <v>394</v>
      </c>
      <c r="Q13" s="21"/>
      <c r="R13" s="21"/>
      <c r="S13" s="24"/>
      <c r="T13" s="21"/>
      <c r="U13" s="27"/>
      <c r="V13" s="21"/>
      <c r="W13" s="22"/>
      <c r="X13" s="21"/>
      <c r="Y13" s="22"/>
      <c r="Z13" s="24"/>
      <c r="AA13" s="22"/>
      <c r="AB13" s="21"/>
    </row>
    <row r="14" spans="1:28">
      <c r="A14" s="18">
        <v>10</v>
      </c>
      <c r="B14" s="19" t="s">
        <v>359</v>
      </c>
      <c r="C14" s="25" t="s">
        <v>389</v>
      </c>
      <c r="D14" s="21" t="s">
        <v>283</v>
      </c>
      <c r="E14" s="31"/>
      <c r="F14" s="31"/>
      <c r="G14" s="24"/>
      <c r="H14" s="24" t="s">
        <v>394</v>
      </c>
      <c r="I14" s="27" t="s">
        <v>394</v>
      </c>
      <c r="J14" s="27" t="s">
        <v>394</v>
      </c>
      <c r="K14" s="27" t="s">
        <v>394</v>
      </c>
      <c r="L14" s="27" t="s">
        <v>394</v>
      </c>
      <c r="M14" s="27" t="s">
        <v>394</v>
      </c>
      <c r="N14" s="27" t="s">
        <v>394</v>
      </c>
      <c r="O14" s="27" t="s">
        <v>394</v>
      </c>
      <c r="P14" s="27" t="s">
        <v>394</v>
      </c>
      <c r="Q14" s="21"/>
      <c r="R14" s="21"/>
      <c r="S14" s="24"/>
      <c r="T14" s="21"/>
      <c r="U14" s="27"/>
      <c r="V14" s="21"/>
      <c r="W14" s="22"/>
      <c r="X14" s="21"/>
      <c r="Y14" s="22"/>
      <c r="Z14" s="24"/>
      <c r="AA14" s="22"/>
      <c r="AB14" s="21"/>
    </row>
    <row r="15" spans="1:28">
      <c r="A15" s="18">
        <v>11</v>
      </c>
      <c r="B15" s="19" t="s">
        <v>360</v>
      </c>
      <c r="C15" s="25" t="s">
        <v>383</v>
      </c>
      <c r="D15" s="21" t="s">
        <v>283</v>
      </c>
      <c r="E15" s="31"/>
      <c r="F15" s="31"/>
      <c r="G15" s="24"/>
      <c r="H15" s="24" t="s">
        <v>394</v>
      </c>
      <c r="I15" s="27" t="s">
        <v>394</v>
      </c>
      <c r="J15" s="27" t="s">
        <v>394</v>
      </c>
      <c r="K15" s="27" t="s">
        <v>394</v>
      </c>
      <c r="L15" s="27" t="s">
        <v>394</v>
      </c>
      <c r="M15" s="27" t="s">
        <v>394</v>
      </c>
      <c r="N15" s="27" t="s">
        <v>394</v>
      </c>
      <c r="O15" s="27" t="s">
        <v>394</v>
      </c>
      <c r="P15" s="27" t="s">
        <v>394</v>
      </c>
      <c r="Q15" s="21"/>
      <c r="R15" s="21"/>
      <c r="S15" s="24"/>
      <c r="T15" s="21"/>
      <c r="U15" s="27"/>
      <c r="V15" s="21"/>
      <c r="W15" s="22"/>
      <c r="X15" s="21"/>
      <c r="Y15" s="22"/>
      <c r="Z15" s="24"/>
      <c r="AA15" s="22"/>
      <c r="AB15" s="21"/>
    </row>
    <row r="16" spans="1:28">
      <c r="A16" s="18">
        <v>12</v>
      </c>
      <c r="B16" s="19" t="s">
        <v>361</v>
      </c>
      <c r="C16" s="25" t="s">
        <v>382</v>
      </c>
      <c r="D16" s="21" t="s">
        <v>283</v>
      </c>
      <c r="E16" s="31"/>
      <c r="F16" s="31"/>
      <c r="G16" s="24"/>
      <c r="H16" s="24" t="s">
        <v>394</v>
      </c>
      <c r="I16" s="27" t="s">
        <v>394</v>
      </c>
      <c r="J16" s="27" t="s">
        <v>394</v>
      </c>
      <c r="K16" s="27" t="s">
        <v>394</v>
      </c>
      <c r="L16" s="27" t="s">
        <v>394</v>
      </c>
      <c r="M16" s="27" t="s">
        <v>394</v>
      </c>
      <c r="N16" s="27" t="s">
        <v>394</v>
      </c>
      <c r="O16" s="27" t="s">
        <v>394</v>
      </c>
      <c r="P16" s="27" t="s">
        <v>394</v>
      </c>
      <c r="Q16" s="21"/>
      <c r="R16" s="21"/>
      <c r="S16" s="24"/>
      <c r="T16" s="21"/>
      <c r="U16" s="27"/>
      <c r="V16" s="21"/>
      <c r="W16" s="22"/>
      <c r="X16" s="21"/>
      <c r="Y16" s="22"/>
      <c r="Z16" s="24"/>
      <c r="AA16" s="22"/>
      <c r="AB16" s="21"/>
    </row>
  </sheetData>
  <mergeCells count="28">
    <mergeCell ref="A1:A4"/>
    <mergeCell ref="B1:B4"/>
    <mergeCell ref="C1:C4"/>
    <mergeCell ref="D1:D4"/>
    <mergeCell ref="E1:P1"/>
    <mergeCell ref="O3:P3"/>
    <mergeCell ref="I3:I4"/>
    <mergeCell ref="J3:J4"/>
    <mergeCell ref="K3:L3"/>
    <mergeCell ref="M3:M4"/>
    <mergeCell ref="N3:N4"/>
    <mergeCell ref="E2:E4"/>
    <mergeCell ref="F2:F4"/>
    <mergeCell ref="G2:G4"/>
    <mergeCell ref="H2:H4"/>
    <mergeCell ref="I2:P2"/>
    <mergeCell ref="Q1:AB1"/>
    <mergeCell ref="Q2:Q4"/>
    <mergeCell ref="R2:R4"/>
    <mergeCell ref="S2:S4"/>
    <mergeCell ref="T2:T4"/>
    <mergeCell ref="W3:X3"/>
    <mergeCell ref="Y3:Y4"/>
    <mergeCell ref="Z3:Z4"/>
    <mergeCell ref="AA3:AB3"/>
    <mergeCell ref="U3:U4"/>
    <mergeCell ref="V3:V4"/>
    <mergeCell ref="U2:A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A13" sqref="A13"/>
    </sheetView>
  </sheetViews>
  <sheetFormatPr defaultRowHeight="15"/>
  <cols>
    <col min="1" max="1" width="4.7109375" style="3" customWidth="1"/>
    <col min="2" max="2" width="32.7109375" style="4" customWidth="1"/>
    <col min="3" max="3" width="12.7109375" style="4" customWidth="1"/>
    <col min="4" max="4" width="30.7109375" style="7" customWidth="1"/>
    <col min="5" max="5" width="16.28515625" style="7" customWidth="1"/>
    <col min="6" max="6" width="31.7109375" style="7" customWidth="1"/>
    <col min="7" max="7" width="17.85546875" style="11" customWidth="1"/>
    <col min="8" max="8" width="10.7109375" style="9" customWidth="1"/>
    <col min="9" max="9" width="10.7109375" style="7" customWidth="1"/>
    <col min="10" max="10" width="16.7109375" style="7" customWidth="1"/>
  </cols>
  <sheetData>
    <row r="1" spans="1:10">
      <c r="A1" s="71" t="s">
        <v>1</v>
      </c>
      <c r="B1" s="71" t="s">
        <v>2</v>
      </c>
      <c r="C1" s="71" t="s">
        <v>381</v>
      </c>
      <c r="D1" s="71" t="s">
        <v>285</v>
      </c>
      <c r="E1" s="73" t="s">
        <v>286</v>
      </c>
      <c r="F1" s="79"/>
      <c r="G1" s="79"/>
      <c r="H1" s="79"/>
      <c r="I1" s="79"/>
      <c r="J1" s="74"/>
    </row>
    <row r="2" spans="1:10" ht="161.25" customHeight="1">
      <c r="A2" s="75"/>
      <c r="B2" s="75"/>
      <c r="C2" s="75"/>
      <c r="D2" s="75"/>
      <c r="E2" s="73" t="s">
        <v>287</v>
      </c>
      <c r="F2" s="74"/>
      <c r="G2" s="5" t="s">
        <v>288</v>
      </c>
      <c r="H2" s="73" t="s">
        <v>289</v>
      </c>
      <c r="I2" s="74"/>
      <c r="J2" s="71" t="s">
        <v>31</v>
      </c>
    </row>
    <row r="3" spans="1:10" ht="18.75" customHeight="1">
      <c r="A3" s="72"/>
      <c r="B3" s="72"/>
      <c r="C3" s="72"/>
      <c r="D3" s="72"/>
      <c r="E3" s="5" t="s">
        <v>290</v>
      </c>
      <c r="F3" s="5" t="s">
        <v>291</v>
      </c>
      <c r="G3" s="5"/>
      <c r="H3" s="5" t="s">
        <v>36</v>
      </c>
      <c r="I3" s="5" t="s">
        <v>37</v>
      </c>
      <c r="J3" s="72"/>
    </row>
    <row r="4" spans="1:10">
      <c r="A4" s="18">
        <v>1</v>
      </c>
      <c r="B4" s="19" t="s">
        <v>351</v>
      </c>
      <c r="C4" s="25" t="s">
        <v>380</v>
      </c>
      <c r="D4" s="21" t="s">
        <v>48</v>
      </c>
      <c r="E4" s="21"/>
      <c r="F4" s="21"/>
      <c r="G4" s="24"/>
      <c r="H4" s="22"/>
      <c r="I4" s="21"/>
      <c r="J4" s="21"/>
    </row>
    <row r="5" spans="1:10">
      <c r="A5" s="18">
        <v>2</v>
      </c>
      <c r="B5" s="19" t="s">
        <v>352</v>
      </c>
      <c r="C5" s="25" t="s">
        <v>387</v>
      </c>
      <c r="D5" s="21" t="s">
        <v>48</v>
      </c>
      <c r="E5" s="21"/>
      <c r="F5" s="21"/>
      <c r="G5" s="24"/>
      <c r="H5" s="22"/>
      <c r="I5" s="21"/>
      <c r="J5" s="21"/>
    </row>
    <row r="6" spans="1:10">
      <c r="A6" s="18">
        <v>3</v>
      </c>
      <c r="B6" s="19" t="s">
        <v>353</v>
      </c>
      <c r="C6" s="25" t="s">
        <v>388</v>
      </c>
      <c r="D6" s="21" t="s">
        <v>48</v>
      </c>
      <c r="E6" s="21"/>
      <c r="F6" s="21"/>
      <c r="G6" s="24"/>
      <c r="H6" s="22"/>
      <c r="I6" s="21"/>
      <c r="J6" s="21"/>
    </row>
    <row r="7" spans="1:10">
      <c r="A7" s="18">
        <v>4</v>
      </c>
      <c r="B7" s="19" t="s">
        <v>354</v>
      </c>
      <c r="C7" s="25" t="s">
        <v>390</v>
      </c>
      <c r="D7" s="21" t="s">
        <v>48</v>
      </c>
      <c r="E7" s="21"/>
      <c r="F7" s="21"/>
      <c r="G7" s="24"/>
      <c r="H7" s="22"/>
      <c r="I7" s="21"/>
      <c r="J7" s="21"/>
    </row>
    <row r="8" spans="1:10">
      <c r="A8" s="18">
        <v>5</v>
      </c>
      <c r="B8" s="19" t="s">
        <v>362</v>
      </c>
      <c r="C8" s="26" t="s">
        <v>384</v>
      </c>
      <c r="D8" s="21" t="s">
        <v>48</v>
      </c>
      <c r="E8" s="21"/>
      <c r="F8" s="21"/>
      <c r="G8" s="24"/>
      <c r="H8" s="22"/>
      <c r="I8" s="21"/>
      <c r="J8" s="21"/>
    </row>
    <row r="9" spans="1:10">
      <c r="A9" s="18">
        <v>6</v>
      </c>
      <c r="B9" s="19" t="s">
        <v>355</v>
      </c>
      <c r="C9" s="25" t="s">
        <v>392</v>
      </c>
      <c r="D9" s="21" t="s">
        <v>48</v>
      </c>
      <c r="E9" s="21"/>
      <c r="F9" s="21"/>
      <c r="G9" s="24"/>
      <c r="H9" s="22"/>
      <c r="I9" s="21"/>
      <c r="J9" s="21"/>
    </row>
    <row r="10" spans="1:10">
      <c r="A10" s="18">
        <v>7</v>
      </c>
      <c r="B10" s="19" t="s">
        <v>356</v>
      </c>
      <c r="C10" s="25" t="s">
        <v>391</v>
      </c>
      <c r="D10" s="21" t="s">
        <v>48</v>
      </c>
      <c r="E10" s="21"/>
      <c r="F10" s="21"/>
      <c r="G10" s="24"/>
      <c r="H10" s="22"/>
      <c r="I10" s="21"/>
      <c r="J10" s="21"/>
    </row>
    <row r="11" spans="1:10">
      <c r="A11" s="18">
        <v>8</v>
      </c>
      <c r="B11" s="19" t="s">
        <v>357</v>
      </c>
      <c r="C11" s="25" t="s">
        <v>386</v>
      </c>
      <c r="D11" s="21" t="s">
        <v>283</v>
      </c>
      <c r="E11" s="21">
        <v>5506168688</v>
      </c>
      <c r="F11" s="21" t="s">
        <v>432</v>
      </c>
      <c r="G11" s="24">
        <v>6.7</v>
      </c>
      <c r="H11" s="22">
        <v>43826</v>
      </c>
      <c r="I11" s="21">
        <v>2</v>
      </c>
      <c r="J11" s="21" t="s">
        <v>47</v>
      </c>
    </row>
    <row r="12" spans="1:10">
      <c r="A12" s="18">
        <v>9</v>
      </c>
      <c r="B12" s="19" t="s">
        <v>358</v>
      </c>
      <c r="C12" s="25" t="s">
        <v>385</v>
      </c>
      <c r="D12" s="21" t="s">
        <v>48</v>
      </c>
      <c r="E12" s="21"/>
      <c r="F12" s="21"/>
      <c r="G12" s="24"/>
      <c r="H12" s="22"/>
      <c r="I12" s="21"/>
      <c r="J12" s="21"/>
    </row>
    <row r="13" spans="1:10">
      <c r="A13" s="18">
        <v>10</v>
      </c>
      <c r="B13" s="19" t="s">
        <v>359</v>
      </c>
      <c r="C13" s="25" t="s">
        <v>389</v>
      </c>
      <c r="D13" s="21" t="s">
        <v>48</v>
      </c>
      <c r="E13" s="21"/>
      <c r="F13" s="21"/>
      <c r="G13" s="24"/>
      <c r="H13" s="22"/>
      <c r="I13" s="21"/>
      <c r="J13" s="21"/>
    </row>
    <row r="14" spans="1:10">
      <c r="A14" s="18">
        <v>11</v>
      </c>
      <c r="B14" s="19" t="s">
        <v>360</v>
      </c>
      <c r="C14" s="25" t="s">
        <v>383</v>
      </c>
      <c r="D14" s="21" t="s">
        <v>48</v>
      </c>
      <c r="E14" s="21"/>
      <c r="F14" s="21"/>
      <c r="G14" s="24"/>
      <c r="H14" s="22"/>
      <c r="I14" s="21"/>
      <c r="J14" s="21"/>
    </row>
    <row r="15" spans="1:10">
      <c r="A15" s="18">
        <v>12</v>
      </c>
      <c r="B15" s="19" t="s">
        <v>361</v>
      </c>
      <c r="C15" s="25" t="s">
        <v>382</v>
      </c>
      <c r="D15" s="21" t="s">
        <v>48</v>
      </c>
      <c r="E15" s="21"/>
      <c r="F15" s="21"/>
      <c r="G15" s="24"/>
      <c r="H15" s="22"/>
      <c r="I15" s="21"/>
      <c r="J15" s="21"/>
    </row>
  </sheetData>
  <mergeCells count="8">
    <mergeCell ref="A1:A3"/>
    <mergeCell ref="B1:B3"/>
    <mergeCell ref="C1:C3"/>
    <mergeCell ref="D1:D3"/>
    <mergeCell ref="E1:J1"/>
    <mergeCell ref="E2:F2"/>
    <mergeCell ref="H2:I2"/>
    <mergeCell ref="J2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D19" sqref="D19"/>
    </sheetView>
  </sheetViews>
  <sheetFormatPr defaultRowHeight="15"/>
  <cols>
    <col min="1" max="1" width="4.7109375" style="3" customWidth="1"/>
    <col min="2" max="2" width="32.7109375" style="4" customWidth="1"/>
    <col min="3" max="3" width="12.5703125" style="4" customWidth="1"/>
    <col min="4" max="4" width="24.85546875" style="7" customWidth="1"/>
    <col min="5" max="5" width="10.7109375" style="9" customWidth="1"/>
    <col min="6" max="6" width="10.7109375" style="7" customWidth="1"/>
    <col min="7" max="7" width="10.7109375" style="9" customWidth="1"/>
    <col min="8" max="8" width="10.7109375" style="7" customWidth="1"/>
    <col min="9" max="9" width="10.7109375" style="9" customWidth="1"/>
    <col min="10" max="10" width="10.7109375" style="7" customWidth="1"/>
    <col min="11" max="11" width="10.7109375" style="9" customWidth="1"/>
    <col min="12" max="12" width="10.7109375" style="7" customWidth="1"/>
    <col min="13" max="13" width="10.7109375" style="9" customWidth="1"/>
    <col min="14" max="14" width="10.7109375" style="7" customWidth="1"/>
  </cols>
  <sheetData>
    <row r="1" spans="1:14">
      <c r="A1" s="71" t="s">
        <v>1</v>
      </c>
      <c r="B1" s="71" t="s">
        <v>2</v>
      </c>
      <c r="C1" s="71" t="s">
        <v>381</v>
      </c>
      <c r="D1" s="71" t="s">
        <v>292</v>
      </c>
      <c r="E1" s="73" t="s">
        <v>293</v>
      </c>
      <c r="F1" s="74"/>
      <c r="G1" s="73" t="s">
        <v>294</v>
      </c>
      <c r="H1" s="74"/>
      <c r="I1" s="73" t="s">
        <v>295</v>
      </c>
      <c r="J1" s="74"/>
      <c r="K1" s="73" t="s">
        <v>296</v>
      </c>
      <c r="L1" s="74"/>
      <c r="M1" s="73" t="s">
        <v>297</v>
      </c>
      <c r="N1" s="74"/>
    </row>
    <row r="2" spans="1:14" ht="18.75" customHeight="1">
      <c r="A2" s="72"/>
      <c r="B2" s="72"/>
      <c r="C2" s="72"/>
      <c r="D2" s="72"/>
      <c r="E2" s="5" t="s">
        <v>298</v>
      </c>
      <c r="F2" s="5" t="s">
        <v>299</v>
      </c>
      <c r="G2" s="5" t="s">
        <v>300</v>
      </c>
      <c r="H2" s="5" t="s">
        <v>301</v>
      </c>
      <c r="I2" s="5" t="s">
        <v>302</v>
      </c>
      <c r="J2" s="5" t="s">
        <v>303</v>
      </c>
      <c r="K2" s="5" t="s">
        <v>304</v>
      </c>
      <c r="L2" s="5" t="s">
        <v>305</v>
      </c>
      <c r="M2" s="5" t="s">
        <v>306</v>
      </c>
      <c r="N2" s="5" t="s">
        <v>307</v>
      </c>
    </row>
    <row r="3" spans="1:14">
      <c r="A3" s="18">
        <v>1</v>
      </c>
      <c r="B3" s="19" t="s">
        <v>351</v>
      </c>
      <c r="C3" s="25" t="s">
        <v>380</v>
      </c>
      <c r="D3" s="21" t="s">
        <v>394</v>
      </c>
      <c r="E3" s="22"/>
      <c r="F3" s="21"/>
      <c r="G3" s="22"/>
      <c r="H3" s="21"/>
      <c r="I3" s="22"/>
      <c r="J3" s="21"/>
      <c r="K3" s="22"/>
      <c r="L3" s="21"/>
      <c r="M3" s="22"/>
      <c r="N3" s="21"/>
    </row>
    <row r="4" spans="1:14">
      <c r="A4" s="18">
        <v>2</v>
      </c>
      <c r="B4" s="19" t="s">
        <v>352</v>
      </c>
      <c r="C4" s="25" t="s">
        <v>387</v>
      </c>
      <c r="D4" s="21" t="s">
        <v>394</v>
      </c>
      <c r="E4" s="22"/>
      <c r="F4" s="21"/>
      <c r="G4" s="22"/>
      <c r="H4" s="21"/>
      <c r="I4" s="22"/>
      <c r="J4" s="21"/>
      <c r="K4" s="22"/>
      <c r="L4" s="21"/>
      <c r="M4" s="22"/>
      <c r="N4" s="21"/>
    </row>
    <row r="5" spans="1:14">
      <c r="A5" s="18">
        <v>3</v>
      </c>
      <c r="B5" s="19" t="s">
        <v>353</v>
      </c>
      <c r="C5" s="25" t="s">
        <v>388</v>
      </c>
      <c r="D5" s="21" t="s">
        <v>394</v>
      </c>
      <c r="E5" s="22"/>
      <c r="F5" s="21"/>
      <c r="G5" s="22"/>
      <c r="H5" s="21"/>
      <c r="I5" s="22"/>
      <c r="J5" s="21"/>
      <c r="K5" s="22"/>
      <c r="L5" s="21"/>
      <c r="M5" s="22"/>
      <c r="N5" s="21"/>
    </row>
    <row r="6" spans="1:14">
      <c r="A6" s="18">
        <v>4</v>
      </c>
      <c r="B6" s="19" t="s">
        <v>354</v>
      </c>
      <c r="C6" s="25" t="s">
        <v>390</v>
      </c>
      <c r="D6" s="21" t="s">
        <v>394</v>
      </c>
      <c r="E6" s="22"/>
      <c r="F6" s="21"/>
      <c r="G6" s="22"/>
      <c r="H6" s="21"/>
      <c r="I6" s="22"/>
      <c r="J6" s="21"/>
      <c r="K6" s="22"/>
      <c r="L6" s="21"/>
      <c r="M6" s="22"/>
      <c r="N6" s="21"/>
    </row>
    <row r="7" spans="1:14">
      <c r="A7" s="18">
        <v>5</v>
      </c>
      <c r="B7" s="19" t="s">
        <v>362</v>
      </c>
      <c r="C7" s="26" t="s">
        <v>384</v>
      </c>
      <c r="D7" s="21" t="s">
        <v>394</v>
      </c>
      <c r="E7" s="22"/>
      <c r="F7" s="21"/>
      <c r="G7" s="22"/>
      <c r="H7" s="21"/>
      <c r="I7" s="22"/>
      <c r="J7" s="21"/>
      <c r="K7" s="22"/>
      <c r="L7" s="21"/>
      <c r="M7" s="22"/>
      <c r="N7" s="21"/>
    </row>
    <row r="8" spans="1:14">
      <c r="A8" s="18">
        <v>6</v>
      </c>
      <c r="B8" s="19" t="s">
        <v>355</v>
      </c>
      <c r="C8" s="25" t="s">
        <v>392</v>
      </c>
      <c r="D8" s="21" t="s">
        <v>394</v>
      </c>
      <c r="E8" s="22"/>
      <c r="F8" s="21"/>
      <c r="G8" s="22"/>
      <c r="H8" s="21"/>
      <c r="I8" s="22"/>
      <c r="J8" s="21"/>
      <c r="K8" s="22"/>
      <c r="L8" s="21"/>
      <c r="M8" s="22"/>
      <c r="N8" s="21"/>
    </row>
    <row r="9" spans="1:14">
      <c r="A9" s="18">
        <v>7</v>
      </c>
      <c r="B9" s="19" t="s">
        <v>356</v>
      </c>
      <c r="C9" s="25" t="s">
        <v>391</v>
      </c>
      <c r="D9" s="21" t="s">
        <v>394</v>
      </c>
      <c r="E9" s="22"/>
      <c r="F9" s="21"/>
      <c r="G9" s="22"/>
      <c r="H9" s="21"/>
      <c r="I9" s="22"/>
      <c r="J9" s="21"/>
      <c r="K9" s="22"/>
      <c r="L9" s="21"/>
      <c r="M9" s="22"/>
      <c r="N9" s="21"/>
    </row>
    <row r="10" spans="1:14">
      <c r="A10" s="18">
        <v>8</v>
      </c>
      <c r="B10" s="19" t="s">
        <v>357</v>
      </c>
      <c r="C10" s="25" t="s">
        <v>386</v>
      </c>
      <c r="D10" s="21" t="s">
        <v>394</v>
      </c>
      <c r="E10" s="22"/>
      <c r="F10" s="21"/>
      <c r="G10" s="22"/>
      <c r="H10" s="21"/>
      <c r="I10" s="22"/>
      <c r="J10" s="21"/>
      <c r="K10" s="22"/>
      <c r="L10" s="21"/>
      <c r="M10" s="22"/>
      <c r="N10" s="21"/>
    </row>
    <row r="11" spans="1:14">
      <c r="A11" s="18">
        <v>9</v>
      </c>
      <c r="B11" s="19" t="s">
        <v>358</v>
      </c>
      <c r="C11" s="25" t="s">
        <v>385</v>
      </c>
      <c r="D11" s="21" t="s">
        <v>394</v>
      </c>
      <c r="E11" s="22"/>
      <c r="F11" s="21"/>
      <c r="G11" s="22"/>
      <c r="H11" s="21"/>
      <c r="I11" s="22"/>
      <c r="J11" s="21"/>
      <c r="K11" s="22"/>
      <c r="L11" s="21"/>
      <c r="M11" s="22"/>
      <c r="N11" s="21"/>
    </row>
    <row r="12" spans="1:14">
      <c r="A12" s="18">
        <v>10</v>
      </c>
      <c r="B12" s="19" t="s">
        <v>359</v>
      </c>
      <c r="C12" s="25" t="s">
        <v>389</v>
      </c>
      <c r="D12" s="21" t="s">
        <v>394</v>
      </c>
      <c r="E12" s="22"/>
      <c r="F12" s="21"/>
      <c r="G12" s="22"/>
      <c r="H12" s="21"/>
      <c r="I12" s="22"/>
      <c r="J12" s="21"/>
      <c r="K12" s="22"/>
      <c r="L12" s="21"/>
      <c r="M12" s="22"/>
      <c r="N12" s="21"/>
    </row>
    <row r="13" spans="1:14">
      <c r="A13" s="18">
        <v>11</v>
      </c>
      <c r="B13" s="19" t="s">
        <v>360</v>
      </c>
      <c r="C13" s="25" t="s">
        <v>383</v>
      </c>
      <c r="D13" s="21" t="s">
        <v>394</v>
      </c>
      <c r="E13" s="22"/>
      <c r="F13" s="21"/>
      <c r="G13" s="22"/>
      <c r="H13" s="21"/>
      <c r="I13" s="22"/>
      <c r="J13" s="21"/>
      <c r="K13" s="22"/>
      <c r="L13" s="21"/>
      <c r="M13" s="22"/>
      <c r="N13" s="21"/>
    </row>
    <row r="14" spans="1:14">
      <c r="A14" s="18">
        <v>12</v>
      </c>
      <c r="B14" s="19" t="s">
        <v>361</v>
      </c>
      <c r="C14" s="25" t="s">
        <v>382</v>
      </c>
      <c r="D14" s="21" t="s">
        <v>394</v>
      </c>
      <c r="E14" s="22"/>
      <c r="F14" s="21"/>
      <c r="G14" s="22"/>
      <c r="H14" s="21"/>
      <c r="I14" s="22"/>
      <c r="J14" s="21"/>
      <c r="K14" s="22"/>
      <c r="L14" s="21"/>
      <c r="M14" s="22"/>
      <c r="N14" s="21"/>
    </row>
    <row r="16" spans="1:14" ht="67.5" customHeight="1">
      <c r="D16" s="32"/>
    </row>
  </sheetData>
  <mergeCells count="9">
    <mergeCell ref="I1:J1"/>
    <mergeCell ref="K1:L1"/>
    <mergeCell ref="M1:N1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X16"/>
  <sheetViews>
    <sheetView tabSelected="1" workbookViewId="0">
      <pane xSplit="2" topLeftCell="C1" activePane="topRight" state="frozen"/>
      <selection activeCell="B1" sqref="B1"/>
      <selection pane="topRight" activeCell="B4" sqref="B4"/>
    </sheetView>
  </sheetViews>
  <sheetFormatPr defaultRowHeight="15"/>
  <cols>
    <col min="1" max="1" width="4.7109375" style="3" customWidth="1"/>
    <col min="2" max="2" width="32.7109375" style="4" customWidth="1"/>
    <col min="3" max="3" width="13.7109375" style="4" customWidth="1"/>
    <col min="4" max="4" width="11.85546875" style="9" customWidth="1"/>
    <col min="5" max="5" width="10.7109375" style="9" customWidth="1"/>
    <col min="6" max="6" width="12.140625" style="11" customWidth="1"/>
    <col min="7" max="7" width="14.5703125" style="11" customWidth="1"/>
    <col min="8" max="8" width="12.28515625" style="11" customWidth="1"/>
    <col min="9" max="9" width="13.28515625" style="11" customWidth="1"/>
    <col min="10" max="10" width="13.5703125" style="11" customWidth="1"/>
    <col min="11" max="11" width="10.7109375" style="11" customWidth="1"/>
    <col min="12" max="12" width="11.5703125" style="11" customWidth="1"/>
    <col min="13" max="13" width="12.7109375" style="11" customWidth="1"/>
    <col min="14" max="14" width="13" style="11" customWidth="1"/>
    <col min="15" max="18" width="10.7109375" style="11" customWidth="1"/>
    <col min="19" max="19" width="12.140625" style="11" customWidth="1"/>
    <col min="20" max="20" width="14.28515625" style="11" customWidth="1"/>
    <col min="21" max="22" width="10.7109375" style="11" customWidth="1"/>
    <col min="23" max="23" width="11.7109375" style="7" customWidth="1"/>
    <col min="24" max="57" width="20.7109375" style="11" customWidth="1"/>
    <col min="58" max="58" width="12.7109375" style="11" customWidth="1"/>
    <col min="59" max="59" width="10.7109375" style="11" customWidth="1"/>
    <col min="60" max="60" width="13.7109375" style="7" customWidth="1"/>
    <col min="61" max="61" width="12.140625" style="7" customWidth="1"/>
    <col min="62" max="62" width="12.28515625" style="7" customWidth="1"/>
    <col min="63" max="63" width="12.85546875" style="11" customWidth="1"/>
    <col min="64" max="64" width="12" style="11" customWidth="1"/>
    <col min="65" max="66" width="10.7109375" style="11" customWidth="1"/>
    <col min="67" max="67" width="11.7109375" style="11" customWidth="1"/>
    <col min="68" max="69" width="10.7109375" style="11" customWidth="1"/>
    <col min="70" max="72" width="13.7109375" style="7" customWidth="1"/>
    <col min="73" max="73" width="13.7109375" style="11" customWidth="1"/>
    <col min="74" max="75" width="13.7109375" style="7" customWidth="1"/>
    <col min="76" max="76" width="14.85546875" style="11" customWidth="1"/>
  </cols>
  <sheetData>
    <row r="1" spans="1:76" ht="54.75" customHeight="1">
      <c r="A1" s="71" t="s">
        <v>1</v>
      </c>
      <c r="B1" s="71" t="s">
        <v>2</v>
      </c>
      <c r="C1" s="71" t="s">
        <v>381</v>
      </c>
      <c r="D1" s="71" t="s">
        <v>308</v>
      </c>
      <c r="E1" s="71" t="s">
        <v>309</v>
      </c>
      <c r="F1" s="73" t="s">
        <v>310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4"/>
      <c r="W1" s="93" t="s">
        <v>311</v>
      </c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73" t="s">
        <v>312</v>
      </c>
      <c r="BI1" s="79"/>
      <c r="BJ1" s="79"/>
      <c r="BK1" s="74"/>
      <c r="BL1" s="73" t="s">
        <v>313</v>
      </c>
      <c r="BM1" s="79"/>
      <c r="BN1" s="79"/>
      <c r="BO1" s="79"/>
      <c r="BP1" s="79"/>
      <c r="BQ1" s="74"/>
      <c r="BR1" s="73" t="s">
        <v>314</v>
      </c>
      <c r="BS1" s="79"/>
      <c r="BT1" s="79"/>
      <c r="BU1" s="74"/>
      <c r="BV1" s="73" t="s">
        <v>315</v>
      </c>
      <c r="BW1" s="79"/>
      <c r="BX1" s="74"/>
    </row>
    <row r="2" spans="1:76" ht="93" customHeight="1">
      <c r="A2" s="75"/>
      <c r="B2" s="75"/>
      <c r="C2" s="75"/>
      <c r="D2" s="75"/>
      <c r="E2" s="75"/>
      <c r="F2" s="91" t="s">
        <v>316</v>
      </c>
      <c r="G2" s="91" t="s">
        <v>317</v>
      </c>
      <c r="H2" s="71" t="s">
        <v>318</v>
      </c>
      <c r="I2" s="73" t="s">
        <v>319</v>
      </c>
      <c r="J2" s="79"/>
      <c r="K2" s="79"/>
      <c r="L2" s="74"/>
      <c r="M2" s="73" t="s">
        <v>320</v>
      </c>
      <c r="N2" s="79"/>
      <c r="O2" s="79"/>
      <c r="P2" s="79"/>
      <c r="Q2" s="79"/>
      <c r="R2" s="74"/>
      <c r="S2" s="71" t="s">
        <v>321</v>
      </c>
      <c r="T2" s="91" t="s">
        <v>322</v>
      </c>
      <c r="U2" s="71" t="s">
        <v>323</v>
      </c>
      <c r="V2" s="71" t="s">
        <v>324</v>
      </c>
      <c r="W2" s="71" t="s">
        <v>216</v>
      </c>
      <c r="X2" s="73" t="s">
        <v>219</v>
      </c>
      <c r="Y2" s="74"/>
      <c r="Z2" s="73" t="s">
        <v>220</v>
      </c>
      <c r="AA2" s="74"/>
      <c r="AB2" s="73" t="s">
        <v>221</v>
      </c>
      <c r="AC2" s="74"/>
      <c r="AD2" s="73" t="s">
        <v>222</v>
      </c>
      <c r="AE2" s="74"/>
      <c r="AF2" s="73" t="s">
        <v>223</v>
      </c>
      <c r="AG2" s="74"/>
      <c r="AH2" s="79" t="s">
        <v>224</v>
      </c>
      <c r="AI2" s="74"/>
      <c r="AJ2" s="79" t="s">
        <v>225</v>
      </c>
      <c r="AK2" s="74"/>
      <c r="AL2" s="79" t="s">
        <v>226</v>
      </c>
      <c r="AM2" s="74"/>
      <c r="AN2" s="79" t="s">
        <v>227</v>
      </c>
      <c r="AO2" s="74"/>
      <c r="AP2" s="79" t="s">
        <v>228</v>
      </c>
      <c r="AQ2" s="74"/>
      <c r="AR2" s="79" t="s">
        <v>229</v>
      </c>
      <c r="AS2" s="74"/>
      <c r="AT2" s="79" t="s">
        <v>230</v>
      </c>
      <c r="AU2" s="74"/>
      <c r="AV2" s="79" t="s">
        <v>231</v>
      </c>
      <c r="AW2" s="74"/>
      <c r="AX2" s="79" t="s">
        <v>232</v>
      </c>
      <c r="AY2" s="74"/>
      <c r="AZ2" s="79" t="s">
        <v>233</v>
      </c>
      <c r="BA2" s="74"/>
      <c r="BB2" s="79" t="s">
        <v>234</v>
      </c>
      <c r="BC2" s="74"/>
      <c r="BD2" s="70" t="s">
        <v>235</v>
      </c>
      <c r="BE2" s="70"/>
      <c r="BF2" s="71" t="s">
        <v>325</v>
      </c>
      <c r="BG2" s="71" t="s">
        <v>326</v>
      </c>
      <c r="BH2" s="71" t="s">
        <v>327</v>
      </c>
      <c r="BI2" s="71" t="s">
        <v>328</v>
      </c>
      <c r="BJ2" s="71" t="s">
        <v>329</v>
      </c>
      <c r="BK2" s="71" t="s">
        <v>330</v>
      </c>
      <c r="BL2" s="91" t="s">
        <v>331</v>
      </c>
      <c r="BM2" s="71" t="s">
        <v>332</v>
      </c>
      <c r="BN2" s="71" t="s">
        <v>333</v>
      </c>
      <c r="BO2" s="91" t="s">
        <v>334</v>
      </c>
      <c r="BP2" s="71" t="s">
        <v>335</v>
      </c>
      <c r="BQ2" s="71" t="s">
        <v>336</v>
      </c>
      <c r="BR2" s="71" t="s">
        <v>327</v>
      </c>
      <c r="BS2" s="71" t="s">
        <v>328</v>
      </c>
      <c r="BT2" s="71" t="s">
        <v>329</v>
      </c>
      <c r="BU2" s="71" t="s">
        <v>330</v>
      </c>
      <c r="BV2" s="71" t="s">
        <v>337</v>
      </c>
      <c r="BW2" s="71" t="s">
        <v>438</v>
      </c>
      <c r="BX2" s="71" t="s">
        <v>338</v>
      </c>
    </row>
    <row r="3" spans="1:76" ht="120">
      <c r="A3" s="72"/>
      <c r="B3" s="72"/>
      <c r="C3" s="72"/>
      <c r="D3" s="72"/>
      <c r="E3" s="72"/>
      <c r="F3" s="92"/>
      <c r="G3" s="92"/>
      <c r="H3" s="72"/>
      <c r="I3" s="17" t="s">
        <v>339</v>
      </c>
      <c r="J3" s="17" t="s">
        <v>340</v>
      </c>
      <c r="K3" s="17" t="s">
        <v>341</v>
      </c>
      <c r="L3" s="17" t="s">
        <v>342</v>
      </c>
      <c r="M3" s="17" t="s">
        <v>339</v>
      </c>
      <c r="N3" s="17" t="s">
        <v>343</v>
      </c>
      <c r="O3" s="17" t="s">
        <v>344</v>
      </c>
      <c r="P3" s="17" t="s">
        <v>345</v>
      </c>
      <c r="Q3" s="17" t="s">
        <v>346</v>
      </c>
      <c r="R3" s="17" t="s">
        <v>347</v>
      </c>
      <c r="S3" s="72"/>
      <c r="T3" s="92"/>
      <c r="U3" s="72"/>
      <c r="V3" s="72"/>
      <c r="W3" s="72"/>
      <c r="X3" s="5" t="s">
        <v>348</v>
      </c>
      <c r="Y3" s="5" t="s">
        <v>349</v>
      </c>
      <c r="Z3" s="5" t="s">
        <v>348</v>
      </c>
      <c r="AA3" s="5" t="s">
        <v>349</v>
      </c>
      <c r="AB3" s="5" t="s">
        <v>348</v>
      </c>
      <c r="AC3" s="5" t="s">
        <v>349</v>
      </c>
      <c r="AD3" s="5" t="s">
        <v>348</v>
      </c>
      <c r="AE3" s="5" t="s">
        <v>349</v>
      </c>
      <c r="AF3" s="5" t="s">
        <v>348</v>
      </c>
      <c r="AG3" s="5" t="s">
        <v>349</v>
      </c>
      <c r="AH3" s="5" t="s">
        <v>348</v>
      </c>
      <c r="AI3" s="5" t="s">
        <v>349</v>
      </c>
      <c r="AJ3" s="5" t="s">
        <v>348</v>
      </c>
      <c r="AK3" s="5" t="s">
        <v>349</v>
      </c>
      <c r="AL3" s="5" t="s">
        <v>348</v>
      </c>
      <c r="AM3" s="5" t="s">
        <v>349</v>
      </c>
      <c r="AN3" s="5" t="s">
        <v>348</v>
      </c>
      <c r="AO3" s="5" t="s">
        <v>349</v>
      </c>
      <c r="AP3" s="5" t="s">
        <v>348</v>
      </c>
      <c r="AQ3" s="5" t="s">
        <v>349</v>
      </c>
      <c r="AR3" s="5" t="s">
        <v>348</v>
      </c>
      <c r="AS3" s="5" t="s">
        <v>349</v>
      </c>
      <c r="AT3" s="5" t="s">
        <v>348</v>
      </c>
      <c r="AU3" s="5" t="s">
        <v>349</v>
      </c>
      <c r="AV3" s="5" t="s">
        <v>348</v>
      </c>
      <c r="AW3" s="5" t="s">
        <v>349</v>
      </c>
      <c r="AX3" s="5" t="s">
        <v>348</v>
      </c>
      <c r="AY3" s="5" t="s">
        <v>349</v>
      </c>
      <c r="AZ3" s="5" t="s">
        <v>348</v>
      </c>
      <c r="BA3" s="5" t="s">
        <v>349</v>
      </c>
      <c r="BB3" s="5" t="s">
        <v>348</v>
      </c>
      <c r="BC3" s="5" t="s">
        <v>349</v>
      </c>
      <c r="BD3" s="5" t="s">
        <v>348</v>
      </c>
      <c r="BE3" s="5" t="s">
        <v>349</v>
      </c>
      <c r="BF3" s="72"/>
      <c r="BG3" s="72"/>
      <c r="BH3" s="72"/>
      <c r="BI3" s="72"/>
      <c r="BJ3" s="72"/>
      <c r="BK3" s="72"/>
      <c r="BL3" s="92"/>
      <c r="BM3" s="72"/>
      <c r="BN3" s="72"/>
      <c r="BO3" s="92"/>
      <c r="BP3" s="72"/>
      <c r="BQ3" s="72"/>
      <c r="BR3" s="72"/>
      <c r="BS3" s="72"/>
      <c r="BT3" s="72"/>
      <c r="BU3" s="72"/>
      <c r="BV3" s="75"/>
      <c r="BW3" s="75"/>
      <c r="BX3" s="75"/>
    </row>
    <row r="4" spans="1:76" s="41" customFormat="1">
      <c r="A4" s="34">
        <v>1</v>
      </c>
      <c r="B4" s="35" t="s">
        <v>351</v>
      </c>
      <c r="C4" s="36" t="s">
        <v>380</v>
      </c>
      <c r="D4" s="38">
        <v>43831</v>
      </c>
      <c r="E4" s="38">
        <v>44196</v>
      </c>
      <c r="F4" s="39">
        <v>0</v>
      </c>
      <c r="G4" s="39">
        <v>0</v>
      </c>
      <c r="H4" s="39">
        <v>67398.820000000007</v>
      </c>
      <c r="I4" s="39">
        <v>346818.65</v>
      </c>
      <c r="J4" s="39">
        <v>216393.44</v>
      </c>
      <c r="K4" s="39">
        <v>58324.27</v>
      </c>
      <c r="L4" s="39">
        <v>72100.94</v>
      </c>
      <c r="M4" s="39">
        <v>349981.37</v>
      </c>
      <c r="N4" s="39">
        <v>349981.37</v>
      </c>
      <c r="O4" s="39">
        <v>0</v>
      </c>
      <c r="P4" s="39">
        <v>0</v>
      </c>
      <c r="Q4" s="39">
        <v>0</v>
      </c>
      <c r="R4" s="39">
        <v>0</v>
      </c>
      <c r="S4" s="39">
        <v>349981.37</v>
      </c>
      <c r="T4" s="39">
        <v>0</v>
      </c>
      <c r="U4" s="39">
        <v>0</v>
      </c>
      <c r="V4" s="39">
        <v>81819.98</v>
      </c>
      <c r="W4" s="37" t="s">
        <v>240</v>
      </c>
      <c r="X4" s="39">
        <v>72100.94</v>
      </c>
      <c r="Y4" s="39">
        <v>3.98</v>
      </c>
      <c r="Z4" s="39">
        <v>38067.120000000003</v>
      </c>
      <c r="AA4" s="39">
        <v>2.1</v>
      </c>
      <c r="AB4" s="39">
        <v>0</v>
      </c>
      <c r="AC4" s="39">
        <v>0</v>
      </c>
      <c r="AD4" s="39">
        <v>8383.83</v>
      </c>
      <c r="AE4" s="39">
        <v>0.47</v>
      </c>
      <c r="AF4" s="39">
        <v>50348.3</v>
      </c>
      <c r="AG4" s="39">
        <v>2.8</v>
      </c>
      <c r="AH4" s="39">
        <v>0</v>
      </c>
      <c r="AI4" s="39">
        <v>0</v>
      </c>
      <c r="AJ4" s="39">
        <v>0</v>
      </c>
      <c r="AK4" s="39">
        <v>0</v>
      </c>
      <c r="AL4" s="39">
        <v>543.82000000000005</v>
      </c>
      <c r="AM4" s="39">
        <v>0.03</v>
      </c>
      <c r="AN4" s="39">
        <v>0</v>
      </c>
      <c r="AO4" s="39">
        <v>0</v>
      </c>
      <c r="AP4" s="39">
        <v>0</v>
      </c>
      <c r="AQ4" s="39">
        <v>0</v>
      </c>
      <c r="AR4" s="39">
        <v>20393.099999999999</v>
      </c>
      <c r="AS4" s="39">
        <v>1.1499999999999999</v>
      </c>
      <c r="AT4" s="39">
        <v>3398.85</v>
      </c>
      <c r="AU4" s="39">
        <v>0.19</v>
      </c>
      <c r="AV4" s="39">
        <v>81028.58</v>
      </c>
      <c r="AW4" s="39">
        <v>4.47</v>
      </c>
      <c r="AX4" s="39">
        <v>0</v>
      </c>
      <c r="AY4" s="39">
        <v>0</v>
      </c>
      <c r="AZ4" s="39">
        <v>906.36</v>
      </c>
      <c r="BA4" s="39">
        <v>0.05</v>
      </c>
      <c r="BB4" s="39">
        <v>58324.27</v>
      </c>
      <c r="BC4" s="39">
        <v>3.21</v>
      </c>
      <c r="BD4" s="39">
        <v>13323.49</v>
      </c>
      <c r="BE4" s="39">
        <v>0.74</v>
      </c>
      <c r="BF4" s="39">
        <f t="shared" ref="BF4:BG5" si="0">X4+Z4+AB4+AD4+AF4+AH4+AJ4+AL4+AN4+AP4+AR4+AT4+AV4+AX4+AZ4+BB4+BD4</f>
        <v>346818.66000000003</v>
      </c>
      <c r="BG4" s="39">
        <f t="shared" si="0"/>
        <v>19.189999999999998</v>
      </c>
      <c r="BH4" s="37">
        <v>0</v>
      </c>
      <c r="BI4" s="37">
        <v>0</v>
      </c>
      <c r="BJ4" s="37">
        <v>0</v>
      </c>
      <c r="BK4" s="39">
        <v>0</v>
      </c>
      <c r="BL4" s="39">
        <v>0</v>
      </c>
      <c r="BM4" s="39">
        <v>0</v>
      </c>
      <c r="BN4" s="49">
        <v>67398.820000000007</v>
      </c>
      <c r="BO4" s="39">
        <v>0</v>
      </c>
      <c r="BP4" s="39">
        <v>0</v>
      </c>
      <c r="BQ4" s="39">
        <v>81819.98</v>
      </c>
      <c r="BR4" s="37"/>
      <c r="BS4" s="37"/>
      <c r="BT4" s="37"/>
      <c r="BU4" s="39"/>
      <c r="BV4" s="37"/>
      <c r="BW4" s="37">
        <v>6</v>
      </c>
      <c r="BX4" s="39">
        <v>13706.84</v>
      </c>
    </row>
    <row r="5" spans="1:76" s="41" customFormat="1">
      <c r="A5" s="34">
        <v>2</v>
      </c>
      <c r="B5" s="35" t="s">
        <v>352</v>
      </c>
      <c r="C5" s="36" t="s">
        <v>387</v>
      </c>
      <c r="D5" s="38">
        <v>43831</v>
      </c>
      <c r="E5" s="38">
        <v>44196</v>
      </c>
      <c r="F5" s="39">
        <v>0</v>
      </c>
      <c r="G5" s="39">
        <v>0</v>
      </c>
      <c r="H5" s="39">
        <v>12267.66</v>
      </c>
      <c r="I5" s="39">
        <v>945396.96</v>
      </c>
      <c r="J5" s="39">
        <v>586029.42000000004</v>
      </c>
      <c r="K5" s="39">
        <v>147558.29999999999</v>
      </c>
      <c r="L5" s="39">
        <v>211809.24</v>
      </c>
      <c r="M5" s="39">
        <v>891776.07</v>
      </c>
      <c r="N5" s="39">
        <v>891776.07</v>
      </c>
      <c r="O5" s="39">
        <v>0</v>
      </c>
      <c r="P5" s="39">
        <v>0</v>
      </c>
      <c r="Q5" s="39">
        <v>0</v>
      </c>
      <c r="R5" s="39">
        <v>0</v>
      </c>
      <c r="S5" s="39">
        <v>891776.07</v>
      </c>
      <c r="T5" s="39">
        <v>0</v>
      </c>
      <c r="U5" s="39">
        <v>0</v>
      </c>
      <c r="V5" s="39">
        <v>380379.97</v>
      </c>
      <c r="W5" s="37" t="s">
        <v>240</v>
      </c>
      <c r="X5" s="39">
        <v>211809.24</v>
      </c>
      <c r="Y5" s="39">
        <v>5.15</v>
      </c>
      <c r="Z5" s="39">
        <v>106500.29</v>
      </c>
      <c r="AA5" s="39">
        <v>3.32</v>
      </c>
      <c r="AB5" s="39">
        <v>0</v>
      </c>
      <c r="AC5" s="39">
        <v>0</v>
      </c>
      <c r="AD5" s="39">
        <v>29738.07</v>
      </c>
      <c r="AE5" s="39">
        <v>0.73</v>
      </c>
      <c r="AF5" s="39">
        <v>175171.53</v>
      </c>
      <c r="AG5" s="39">
        <v>4.2</v>
      </c>
      <c r="AH5" s="39">
        <v>0</v>
      </c>
      <c r="AI5" s="39">
        <v>0</v>
      </c>
      <c r="AJ5" s="39">
        <v>0</v>
      </c>
      <c r="AK5" s="39">
        <v>0</v>
      </c>
      <c r="AL5" s="39">
        <v>2019.83</v>
      </c>
      <c r="AM5" s="39">
        <v>0.05</v>
      </c>
      <c r="AN5" s="39">
        <v>0</v>
      </c>
      <c r="AO5" s="39">
        <v>0</v>
      </c>
      <c r="AP5" s="39">
        <v>0</v>
      </c>
      <c r="AQ5" s="39">
        <v>0</v>
      </c>
      <c r="AR5" s="39">
        <v>70773.42</v>
      </c>
      <c r="AS5" s="39">
        <v>1.75</v>
      </c>
      <c r="AT5" s="39">
        <v>11501.19</v>
      </c>
      <c r="AU5" s="39">
        <v>0.28000000000000003</v>
      </c>
      <c r="AV5" s="39" t="s">
        <v>441</v>
      </c>
      <c r="AW5" s="39">
        <v>3.15</v>
      </c>
      <c r="AX5" s="39">
        <v>0</v>
      </c>
      <c r="AY5" s="39">
        <v>0</v>
      </c>
      <c r="AZ5" s="39">
        <v>2297.1</v>
      </c>
      <c r="BA5" s="39">
        <v>0.05</v>
      </c>
      <c r="BB5" s="39">
        <v>147558.29999999999</v>
      </c>
      <c r="BC5" s="39">
        <v>3.3</v>
      </c>
      <c r="BD5" s="39">
        <v>43310.7</v>
      </c>
      <c r="BE5" s="39">
        <v>1.04</v>
      </c>
      <c r="BF5" s="39">
        <v>945396.96</v>
      </c>
      <c r="BG5" s="39">
        <f t="shared" si="0"/>
        <v>23.020000000000003</v>
      </c>
      <c r="BH5" s="37">
        <v>0</v>
      </c>
      <c r="BI5" s="37">
        <v>0</v>
      </c>
      <c r="BJ5" s="37">
        <v>0</v>
      </c>
      <c r="BK5" s="39">
        <v>0</v>
      </c>
      <c r="BL5" s="39">
        <v>0</v>
      </c>
      <c r="BM5" s="39">
        <v>0</v>
      </c>
      <c r="BN5" s="49">
        <v>326759.08</v>
      </c>
      <c r="BO5" s="39">
        <v>0</v>
      </c>
      <c r="BP5" s="39">
        <v>0</v>
      </c>
      <c r="BQ5" s="39">
        <v>380379.97</v>
      </c>
      <c r="BR5" s="37"/>
      <c r="BS5" s="37"/>
      <c r="BT5" s="37"/>
      <c r="BU5" s="39"/>
      <c r="BV5" s="37"/>
      <c r="BW5" s="37">
        <v>2</v>
      </c>
      <c r="BX5" s="39">
        <v>0</v>
      </c>
    </row>
    <row r="6" spans="1:76" s="41" customFormat="1">
      <c r="A6" s="34">
        <v>3</v>
      </c>
      <c r="B6" s="35" t="s">
        <v>353</v>
      </c>
      <c r="C6" s="36" t="s">
        <v>388</v>
      </c>
      <c r="D6" s="38">
        <v>43831</v>
      </c>
      <c r="E6" s="38">
        <v>44196</v>
      </c>
      <c r="F6" s="39">
        <v>0</v>
      </c>
      <c r="G6" s="39">
        <v>0</v>
      </c>
      <c r="H6" s="39">
        <v>34738.21</v>
      </c>
      <c r="I6" s="39">
        <v>345204.32</v>
      </c>
      <c r="J6" s="39">
        <v>216936.04</v>
      </c>
      <c r="K6" s="39">
        <v>58667.4</v>
      </c>
      <c r="L6" s="39">
        <v>69600.88</v>
      </c>
      <c r="M6" s="39">
        <v>328771.40999999997</v>
      </c>
      <c r="N6" s="39">
        <v>328771.40999999997</v>
      </c>
      <c r="O6" s="39">
        <v>0</v>
      </c>
      <c r="P6" s="39">
        <v>0</v>
      </c>
      <c r="Q6" s="39">
        <v>0</v>
      </c>
      <c r="R6" s="39">
        <v>0</v>
      </c>
      <c r="S6" s="39">
        <v>328771.40999999997</v>
      </c>
      <c r="T6" s="39">
        <v>0</v>
      </c>
      <c r="U6" s="39">
        <v>0</v>
      </c>
      <c r="V6" s="39">
        <v>51305.35</v>
      </c>
      <c r="W6" s="37" t="s">
        <v>240</v>
      </c>
      <c r="X6" s="39">
        <v>69600.88</v>
      </c>
      <c r="Y6" s="39">
        <v>3.87</v>
      </c>
      <c r="Z6" s="39">
        <v>44445</v>
      </c>
      <c r="AA6" s="39">
        <v>2.5</v>
      </c>
      <c r="AB6" s="39">
        <v>0</v>
      </c>
      <c r="AC6" s="39">
        <v>0</v>
      </c>
      <c r="AD6" s="39">
        <v>8311.2199999999993</v>
      </c>
      <c r="AE6" s="39">
        <v>0.46</v>
      </c>
      <c r="AF6" s="39">
        <v>49378.400000000001</v>
      </c>
      <c r="AG6" s="39">
        <v>2.71</v>
      </c>
      <c r="AH6" s="39">
        <v>0</v>
      </c>
      <c r="AI6" s="39">
        <v>0</v>
      </c>
      <c r="AJ6" s="39">
        <v>0</v>
      </c>
      <c r="AK6" s="39">
        <v>0</v>
      </c>
      <c r="AL6" s="39">
        <v>533.34</v>
      </c>
      <c r="AM6" s="39">
        <v>0.03</v>
      </c>
      <c r="AN6" s="39">
        <v>0</v>
      </c>
      <c r="AO6" s="39">
        <v>0</v>
      </c>
      <c r="AP6" s="39">
        <v>17111.330000000002</v>
      </c>
      <c r="AQ6" s="39">
        <v>0.94</v>
      </c>
      <c r="AR6" s="39">
        <v>20311.37</v>
      </c>
      <c r="AS6" s="39">
        <v>1.1200000000000001</v>
      </c>
      <c r="AT6" s="39">
        <v>3333.38</v>
      </c>
      <c r="AU6" s="39">
        <v>0.18</v>
      </c>
      <c r="AV6" s="39">
        <v>59556.3</v>
      </c>
      <c r="AW6" s="39">
        <v>3.35</v>
      </c>
      <c r="AX6" s="39">
        <v>0</v>
      </c>
      <c r="AY6" s="39">
        <v>0</v>
      </c>
      <c r="AZ6" s="39">
        <v>888.9</v>
      </c>
      <c r="BA6" s="39">
        <v>0.05</v>
      </c>
      <c r="BB6" s="39">
        <v>58667.4</v>
      </c>
      <c r="BC6" s="39">
        <v>3.3</v>
      </c>
      <c r="BD6" s="39">
        <v>13066.83</v>
      </c>
      <c r="BE6" s="39">
        <v>0.72</v>
      </c>
      <c r="BF6" s="39">
        <v>345204.32</v>
      </c>
      <c r="BG6" s="39">
        <v>19.23</v>
      </c>
      <c r="BH6" s="37">
        <v>0</v>
      </c>
      <c r="BI6" s="37">
        <v>0</v>
      </c>
      <c r="BJ6" s="37">
        <v>0</v>
      </c>
      <c r="BK6" s="39">
        <v>0</v>
      </c>
      <c r="BL6" s="39">
        <v>0</v>
      </c>
      <c r="BM6" s="39">
        <v>0</v>
      </c>
      <c r="BN6" s="49">
        <v>34738.21</v>
      </c>
      <c r="BO6" s="39">
        <v>0</v>
      </c>
      <c r="BP6" s="39">
        <v>0</v>
      </c>
      <c r="BQ6" s="39">
        <v>51305.35</v>
      </c>
      <c r="BR6" s="37"/>
      <c r="BS6" s="37"/>
      <c r="BT6" s="37"/>
      <c r="BU6" s="39"/>
      <c r="BV6" s="37"/>
      <c r="BW6" s="37">
        <v>0</v>
      </c>
      <c r="BX6" s="39">
        <v>0</v>
      </c>
    </row>
    <row r="7" spans="1:76" s="41" customFormat="1">
      <c r="A7" s="34">
        <v>4</v>
      </c>
      <c r="B7" s="35" t="s">
        <v>354</v>
      </c>
      <c r="C7" s="36" t="s">
        <v>390</v>
      </c>
      <c r="D7" s="38">
        <v>43831</v>
      </c>
      <c r="E7" s="38">
        <v>44196</v>
      </c>
      <c r="F7" s="39">
        <v>0</v>
      </c>
      <c r="G7" s="39">
        <v>20851.89</v>
      </c>
      <c r="H7" s="39">
        <v>163859.13</v>
      </c>
      <c r="I7" s="39">
        <v>759407.01</v>
      </c>
      <c r="J7" s="39">
        <v>413348.95</v>
      </c>
      <c r="K7" s="39">
        <v>200688.68</v>
      </c>
      <c r="L7" s="39">
        <v>145369.38</v>
      </c>
      <c r="M7" s="39">
        <v>661444.4</v>
      </c>
      <c r="N7" s="39">
        <v>661444.4</v>
      </c>
      <c r="O7" s="39">
        <v>0</v>
      </c>
      <c r="P7" s="39">
        <v>0</v>
      </c>
      <c r="Q7" s="39">
        <v>0</v>
      </c>
      <c r="R7" s="39">
        <v>0</v>
      </c>
      <c r="S7" s="39">
        <v>661444.4</v>
      </c>
      <c r="T7" s="39">
        <v>0</v>
      </c>
      <c r="U7" s="39">
        <v>0</v>
      </c>
      <c r="V7" s="39">
        <v>144639.28</v>
      </c>
      <c r="W7" s="37" t="s">
        <v>240</v>
      </c>
      <c r="X7" s="39">
        <v>145369.38</v>
      </c>
      <c r="Y7" s="39">
        <v>5.53</v>
      </c>
      <c r="Z7" s="39">
        <v>75250.03</v>
      </c>
      <c r="AA7" s="39">
        <v>2.86</v>
      </c>
      <c r="AB7" s="39">
        <v>0</v>
      </c>
      <c r="AC7" s="39">
        <v>0</v>
      </c>
      <c r="AD7" s="39">
        <v>18746.73</v>
      </c>
      <c r="AE7" s="39">
        <v>0.73</v>
      </c>
      <c r="AF7" s="39">
        <v>133266.23000000001</v>
      </c>
      <c r="AG7" s="39">
        <v>5.38</v>
      </c>
      <c r="AH7" s="39">
        <v>0</v>
      </c>
      <c r="AI7" s="39">
        <v>0</v>
      </c>
      <c r="AJ7" s="39">
        <v>0</v>
      </c>
      <c r="AK7" s="39">
        <v>0</v>
      </c>
      <c r="AL7" s="39">
        <v>1315.56</v>
      </c>
      <c r="AM7" s="39">
        <v>0.05</v>
      </c>
      <c r="AN7" s="39">
        <v>0</v>
      </c>
      <c r="AO7" s="39">
        <v>0</v>
      </c>
      <c r="AP7" s="39">
        <v>0</v>
      </c>
      <c r="AQ7" s="39">
        <v>0</v>
      </c>
      <c r="AR7" s="39">
        <v>45057.93</v>
      </c>
      <c r="AS7" s="39">
        <v>1.75</v>
      </c>
      <c r="AT7" s="39">
        <v>7169.8</v>
      </c>
      <c r="AU7" s="39">
        <v>0.28000000000000003</v>
      </c>
      <c r="AV7" s="39">
        <v>106297.25</v>
      </c>
      <c r="AW7" s="39">
        <v>4.04</v>
      </c>
      <c r="AX7" s="39">
        <v>0</v>
      </c>
      <c r="AY7" s="39">
        <v>0</v>
      </c>
      <c r="AZ7" s="39">
        <v>987.67</v>
      </c>
      <c r="BA7" s="39">
        <v>0.05</v>
      </c>
      <c r="BB7" s="39">
        <v>200688.68</v>
      </c>
      <c r="BC7" s="39">
        <v>7.25</v>
      </c>
      <c r="BD7" s="39">
        <v>25258.75</v>
      </c>
      <c r="BE7" s="39">
        <v>0.96</v>
      </c>
      <c r="BF7" s="39">
        <v>759407.01</v>
      </c>
      <c r="BG7" s="39">
        <v>28.88</v>
      </c>
      <c r="BH7" s="37">
        <v>0</v>
      </c>
      <c r="BI7" s="37">
        <v>0</v>
      </c>
      <c r="BJ7" s="37">
        <v>0</v>
      </c>
      <c r="BK7" s="39">
        <v>0</v>
      </c>
      <c r="BL7" s="39">
        <v>0</v>
      </c>
      <c r="BM7" s="39">
        <v>0</v>
      </c>
      <c r="BN7" s="49">
        <v>163859.31</v>
      </c>
      <c r="BO7" s="39">
        <v>0</v>
      </c>
      <c r="BP7" s="39">
        <v>0</v>
      </c>
      <c r="BQ7" s="39">
        <v>144639.28</v>
      </c>
      <c r="BR7" s="37"/>
      <c r="BS7" s="37"/>
      <c r="BT7" s="37"/>
      <c r="BU7" s="39"/>
      <c r="BV7" s="37"/>
      <c r="BW7" s="37">
        <v>0</v>
      </c>
      <c r="BX7" s="39">
        <v>0</v>
      </c>
    </row>
    <row r="8" spans="1:76" s="41" customFormat="1">
      <c r="A8" s="34">
        <v>5</v>
      </c>
      <c r="B8" s="35" t="s">
        <v>362</v>
      </c>
      <c r="C8" s="48" t="s">
        <v>384</v>
      </c>
      <c r="D8" s="38">
        <v>43831</v>
      </c>
      <c r="E8" s="38">
        <v>44196</v>
      </c>
      <c r="F8" s="39">
        <v>0</v>
      </c>
      <c r="G8" s="39">
        <v>0</v>
      </c>
      <c r="H8" s="39">
        <v>83656.160000000003</v>
      </c>
      <c r="I8" s="39">
        <v>205338.92</v>
      </c>
      <c r="J8" s="39">
        <v>126820.13</v>
      </c>
      <c r="K8" s="39">
        <v>32908.04</v>
      </c>
      <c r="L8" s="39">
        <v>45610.75</v>
      </c>
      <c r="M8" s="39">
        <v>122147.03</v>
      </c>
      <c r="N8" s="39">
        <v>122147.03</v>
      </c>
      <c r="O8" s="39">
        <v>0</v>
      </c>
      <c r="P8" s="39">
        <v>0</v>
      </c>
      <c r="Q8" s="39">
        <v>0</v>
      </c>
      <c r="R8" s="39">
        <v>0</v>
      </c>
      <c r="S8" s="39">
        <v>122147.03</v>
      </c>
      <c r="T8" s="39">
        <v>0</v>
      </c>
      <c r="U8" s="39">
        <v>0</v>
      </c>
      <c r="V8" s="39">
        <v>166133.57999999999</v>
      </c>
      <c r="W8" s="37" t="s">
        <v>240</v>
      </c>
      <c r="X8" s="39">
        <v>45610.75</v>
      </c>
      <c r="Y8" s="39">
        <v>4.41</v>
      </c>
      <c r="Z8" s="39">
        <v>17592.349999999999</v>
      </c>
      <c r="AA8" s="39">
        <v>1.8</v>
      </c>
      <c r="AB8" s="39">
        <v>0</v>
      </c>
      <c r="AC8" s="39">
        <v>0</v>
      </c>
      <c r="AD8" s="39">
        <v>7502.62</v>
      </c>
      <c r="AE8" s="39">
        <v>0.73</v>
      </c>
      <c r="AF8" s="39">
        <v>38806.65</v>
      </c>
      <c r="AG8" s="39">
        <v>3.8</v>
      </c>
      <c r="AH8" s="39">
        <v>0</v>
      </c>
      <c r="AI8" s="39">
        <v>0</v>
      </c>
      <c r="AJ8" s="39">
        <v>0</v>
      </c>
      <c r="AK8" s="39">
        <v>0</v>
      </c>
      <c r="AL8" s="39">
        <v>517.41999999999996</v>
      </c>
      <c r="AM8" s="39">
        <v>0.05</v>
      </c>
      <c r="AN8" s="39">
        <v>0</v>
      </c>
      <c r="AO8" s="39">
        <v>0</v>
      </c>
      <c r="AP8" s="39">
        <v>0</v>
      </c>
      <c r="AQ8" s="39">
        <v>0</v>
      </c>
      <c r="AR8" s="39">
        <v>16479.89</v>
      </c>
      <c r="AS8" s="39">
        <v>1.75</v>
      </c>
      <c r="AT8" s="39">
        <v>2871.69</v>
      </c>
      <c r="AU8" s="39">
        <v>0.28000000000000003</v>
      </c>
      <c r="AV8" s="39">
        <v>32597.59</v>
      </c>
      <c r="AW8" s="39">
        <v>3.15</v>
      </c>
      <c r="AX8" s="39">
        <v>0</v>
      </c>
      <c r="AY8" s="39">
        <v>0</v>
      </c>
      <c r="AZ8" s="39">
        <v>517.41999999999996</v>
      </c>
      <c r="BA8" s="39">
        <v>0.05</v>
      </c>
      <c r="BB8" s="39">
        <v>32908.04</v>
      </c>
      <c r="BC8" s="39">
        <v>3</v>
      </c>
      <c r="BD8" s="39">
        <v>9934.5</v>
      </c>
      <c r="BE8" s="39">
        <v>0.96</v>
      </c>
      <c r="BF8" s="39">
        <v>205338.92</v>
      </c>
      <c r="BG8" s="39">
        <v>19.98</v>
      </c>
      <c r="BH8" s="37">
        <v>0</v>
      </c>
      <c r="BI8" s="37">
        <v>0</v>
      </c>
      <c r="BJ8" s="37">
        <v>0</v>
      </c>
      <c r="BK8" s="39">
        <v>0</v>
      </c>
      <c r="BL8" s="39">
        <v>0</v>
      </c>
      <c r="BM8" s="39">
        <v>0</v>
      </c>
      <c r="BN8" s="49">
        <v>83656.160000000003</v>
      </c>
      <c r="BO8" s="39">
        <v>0</v>
      </c>
      <c r="BP8" s="39">
        <v>0</v>
      </c>
      <c r="BQ8" s="39">
        <v>166133.57999999999</v>
      </c>
      <c r="BR8" s="37"/>
      <c r="BS8" s="37"/>
      <c r="BT8" s="37"/>
      <c r="BU8" s="39"/>
      <c r="BV8" s="37"/>
      <c r="BW8" s="37">
        <v>0</v>
      </c>
      <c r="BX8" s="39">
        <v>0</v>
      </c>
    </row>
    <row r="9" spans="1:76" s="41" customFormat="1">
      <c r="A9" s="34">
        <v>6</v>
      </c>
      <c r="B9" s="35" t="s">
        <v>355</v>
      </c>
      <c r="C9" s="36" t="s">
        <v>392</v>
      </c>
      <c r="D9" s="38">
        <v>43831</v>
      </c>
      <c r="E9" s="38">
        <v>44196</v>
      </c>
      <c r="F9" s="39">
        <v>0</v>
      </c>
      <c r="G9" s="39">
        <v>0</v>
      </c>
      <c r="H9" s="39">
        <v>549107.18999999994</v>
      </c>
      <c r="I9" s="39">
        <v>1204118.92</v>
      </c>
      <c r="J9" s="39">
        <v>713164.26</v>
      </c>
      <c r="K9" s="39">
        <v>238024.83</v>
      </c>
      <c r="L9" s="39">
        <v>252929.83</v>
      </c>
      <c r="M9" s="39">
        <v>1101047.1299999999</v>
      </c>
      <c r="N9" s="39">
        <v>1101047.1299999999</v>
      </c>
      <c r="O9" s="39">
        <v>0</v>
      </c>
      <c r="P9" s="39">
        <v>0</v>
      </c>
      <c r="Q9" s="39">
        <v>0</v>
      </c>
      <c r="R9" s="39">
        <v>0</v>
      </c>
      <c r="S9" s="39">
        <v>1101047.1299999999</v>
      </c>
      <c r="T9" s="39">
        <v>0</v>
      </c>
      <c r="U9" s="39">
        <v>0</v>
      </c>
      <c r="V9" s="39">
        <v>629244.51</v>
      </c>
      <c r="W9" s="37" t="s">
        <v>240</v>
      </c>
      <c r="X9" s="39">
        <v>252929.83</v>
      </c>
      <c r="Y9" s="39">
        <v>5.56</v>
      </c>
      <c r="Z9" s="39">
        <v>120605.32</v>
      </c>
      <c r="AA9" s="39">
        <v>2.65</v>
      </c>
      <c r="AB9" s="39">
        <v>0</v>
      </c>
      <c r="AC9" s="39">
        <v>0</v>
      </c>
      <c r="AD9" s="39">
        <v>32768.239999999998</v>
      </c>
      <c r="AE9" s="39">
        <v>0.73</v>
      </c>
      <c r="AF9" s="39">
        <v>203663.69</v>
      </c>
      <c r="AG9" s="39">
        <v>4.5</v>
      </c>
      <c r="AH9" s="39">
        <v>0</v>
      </c>
      <c r="AI9" s="39">
        <v>0</v>
      </c>
      <c r="AJ9" s="39">
        <v>0</v>
      </c>
      <c r="AK9" s="39">
        <v>0</v>
      </c>
      <c r="AL9" s="39">
        <v>2275.5700000000002</v>
      </c>
      <c r="AM9" s="39">
        <v>0.05</v>
      </c>
      <c r="AN9" s="39">
        <v>0</v>
      </c>
      <c r="AO9" s="39">
        <v>0</v>
      </c>
      <c r="AP9" s="39">
        <v>0</v>
      </c>
      <c r="AQ9" s="39">
        <v>0</v>
      </c>
      <c r="AR9" s="39">
        <v>79076.13</v>
      </c>
      <c r="AS9" s="39">
        <v>1.75</v>
      </c>
      <c r="AT9" s="39">
        <v>12629.42</v>
      </c>
      <c r="AU9" s="39">
        <v>0.28000000000000003</v>
      </c>
      <c r="AV9" s="39">
        <v>213903.77</v>
      </c>
      <c r="AW9" s="39">
        <v>4.7</v>
      </c>
      <c r="AX9" s="39">
        <v>0</v>
      </c>
      <c r="AY9" s="39">
        <v>0</v>
      </c>
      <c r="AZ9" s="39">
        <v>2275.5700000000002</v>
      </c>
      <c r="BA9" s="39">
        <v>0.05</v>
      </c>
      <c r="BB9" s="39">
        <v>238024.83</v>
      </c>
      <c r="BC9" s="39">
        <v>5.23</v>
      </c>
      <c r="BD9" s="39">
        <v>45966.55</v>
      </c>
      <c r="BE9" s="39">
        <v>1.01</v>
      </c>
      <c r="BF9" s="39">
        <v>1204118.92</v>
      </c>
      <c r="BG9" s="39">
        <v>26.51</v>
      </c>
      <c r="BH9" s="37">
        <v>0</v>
      </c>
      <c r="BI9" s="37">
        <v>0</v>
      </c>
      <c r="BJ9" s="37">
        <v>0</v>
      </c>
      <c r="BK9" s="39">
        <v>0</v>
      </c>
      <c r="BL9" s="39">
        <v>0</v>
      </c>
      <c r="BM9" s="39">
        <v>0</v>
      </c>
      <c r="BN9" s="49">
        <v>549107.18999999994</v>
      </c>
      <c r="BO9" s="39">
        <v>0</v>
      </c>
      <c r="BP9" s="39">
        <v>0</v>
      </c>
      <c r="BQ9" s="39">
        <v>629244.51</v>
      </c>
      <c r="BR9" s="37"/>
      <c r="BS9" s="37"/>
      <c r="BT9" s="37"/>
      <c r="BU9" s="39"/>
      <c r="BV9" s="37"/>
      <c r="BW9" s="37">
        <v>0</v>
      </c>
      <c r="BX9" s="39">
        <v>0</v>
      </c>
    </row>
    <row r="10" spans="1:76" s="41" customFormat="1">
      <c r="A10" s="34">
        <v>7</v>
      </c>
      <c r="B10" s="35" t="s">
        <v>356</v>
      </c>
      <c r="C10" s="36" t="s">
        <v>391</v>
      </c>
      <c r="D10" s="38">
        <v>43831</v>
      </c>
      <c r="E10" s="38">
        <v>44196</v>
      </c>
      <c r="F10" s="39">
        <v>0</v>
      </c>
      <c r="G10" s="39">
        <v>0</v>
      </c>
      <c r="H10" s="39">
        <v>181491.88</v>
      </c>
      <c r="I10" s="39">
        <v>800362</v>
      </c>
      <c r="J10" s="39">
        <v>457080.83</v>
      </c>
      <c r="K10" s="39">
        <v>155232.85</v>
      </c>
      <c r="L10" s="39">
        <v>188048.32</v>
      </c>
      <c r="M10" s="39">
        <v>596650.09</v>
      </c>
      <c r="N10" s="39">
        <v>596650.09</v>
      </c>
      <c r="O10" s="39">
        <v>0</v>
      </c>
      <c r="P10" s="39">
        <v>0</v>
      </c>
      <c r="Q10" s="39">
        <v>0</v>
      </c>
      <c r="R10" s="39">
        <v>0</v>
      </c>
      <c r="S10" s="39">
        <v>596650.09</v>
      </c>
      <c r="T10" s="39">
        <v>0</v>
      </c>
      <c r="U10" s="39">
        <v>0</v>
      </c>
      <c r="V10" s="39">
        <v>385203.48</v>
      </c>
      <c r="W10" s="37" t="s">
        <v>240</v>
      </c>
      <c r="X10" s="39">
        <v>188048.32</v>
      </c>
      <c r="Y10" s="39">
        <v>5.54</v>
      </c>
      <c r="Z10" s="39">
        <v>0</v>
      </c>
      <c r="AA10" s="39">
        <v>0</v>
      </c>
      <c r="AB10" s="39">
        <v>0</v>
      </c>
      <c r="AC10" s="39">
        <v>0</v>
      </c>
      <c r="AD10" s="39">
        <v>24663.200000000001</v>
      </c>
      <c r="AE10" s="39">
        <v>0.73</v>
      </c>
      <c r="AF10" s="39">
        <v>182080.31</v>
      </c>
      <c r="AG10" s="39">
        <v>5.38</v>
      </c>
      <c r="AH10" s="39">
        <v>0</v>
      </c>
      <c r="AI10" s="39">
        <v>0</v>
      </c>
      <c r="AJ10" s="39">
        <v>0</v>
      </c>
      <c r="AK10" s="39">
        <v>0</v>
      </c>
      <c r="AL10" s="39">
        <v>1698.39</v>
      </c>
      <c r="AM10" s="39">
        <v>0.05</v>
      </c>
      <c r="AN10" s="39">
        <v>0</v>
      </c>
      <c r="AO10" s="39">
        <v>0</v>
      </c>
      <c r="AP10" s="39">
        <v>4982.21</v>
      </c>
      <c r="AQ10" s="39">
        <v>0</v>
      </c>
      <c r="AR10" s="39">
        <v>58443.98</v>
      </c>
      <c r="AS10" s="39">
        <v>1.75</v>
      </c>
      <c r="AT10" s="39">
        <v>9444.34</v>
      </c>
      <c r="AU10" s="39">
        <v>0.28000000000000003</v>
      </c>
      <c r="AV10" s="39">
        <v>146190.6</v>
      </c>
      <c r="AW10" s="39">
        <v>4.5</v>
      </c>
      <c r="AX10" s="39">
        <v>0</v>
      </c>
      <c r="AY10" s="39">
        <v>0</v>
      </c>
      <c r="AZ10" s="39">
        <v>1698.39</v>
      </c>
      <c r="BA10" s="39">
        <v>0.05</v>
      </c>
      <c r="BB10" s="39">
        <v>155232.85</v>
      </c>
      <c r="BC10" s="39">
        <v>4.57</v>
      </c>
      <c r="BD10" s="39">
        <v>27879.41</v>
      </c>
      <c r="BE10" s="39">
        <v>0.86</v>
      </c>
      <c r="BF10" s="39">
        <v>800362</v>
      </c>
      <c r="BG10" s="39">
        <v>23.71</v>
      </c>
      <c r="BH10" s="37">
        <v>0</v>
      </c>
      <c r="BI10" s="37">
        <v>0</v>
      </c>
      <c r="BJ10" s="37">
        <v>0</v>
      </c>
      <c r="BK10" s="39">
        <v>0</v>
      </c>
      <c r="BL10" s="39">
        <v>0</v>
      </c>
      <c r="BM10" s="39">
        <v>0</v>
      </c>
      <c r="BN10" s="49">
        <v>181491.88</v>
      </c>
      <c r="BO10" s="39">
        <v>0</v>
      </c>
      <c r="BP10" s="39">
        <v>0</v>
      </c>
      <c r="BQ10" s="39">
        <v>385203.48</v>
      </c>
      <c r="BR10" s="37"/>
      <c r="BS10" s="37"/>
      <c r="BT10" s="37"/>
      <c r="BU10" s="39"/>
      <c r="BV10" s="37"/>
      <c r="BW10" s="37">
        <v>0</v>
      </c>
      <c r="BX10" s="39">
        <v>9154.66</v>
      </c>
    </row>
    <row r="11" spans="1:76" s="41" customFormat="1">
      <c r="A11" s="34">
        <v>8</v>
      </c>
      <c r="B11" s="35" t="s">
        <v>357</v>
      </c>
      <c r="C11" s="36" t="s">
        <v>386</v>
      </c>
      <c r="D11" s="38">
        <v>43831</v>
      </c>
      <c r="E11" s="38">
        <v>44196</v>
      </c>
      <c r="F11" s="39">
        <v>0</v>
      </c>
      <c r="G11" s="39">
        <v>0</v>
      </c>
      <c r="H11" s="39">
        <v>136450.43</v>
      </c>
      <c r="I11" s="39">
        <v>1859250.38</v>
      </c>
      <c r="J11" s="39">
        <v>1268173.8799999999</v>
      </c>
      <c r="K11" s="39">
        <v>205712.15</v>
      </c>
      <c r="L11" s="39">
        <v>385364.35</v>
      </c>
      <c r="M11" s="39">
        <v>1741037.49</v>
      </c>
      <c r="N11" s="39">
        <v>1741037.49</v>
      </c>
      <c r="O11" s="39">
        <v>0</v>
      </c>
      <c r="P11" s="39">
        <v>0</v>
      </c>
      <c r="Q11" s="39">
        <v>0</v>
      </c>
      <c r="R11" s="39">
        <v>0</v>
      </c>
      <c r="S11" s="39">
        <v>1741037.49</v>
      </c>
      <c r="T11" s="39">
        <v>0</v>
      </c>
      <c r="U11" s="39">
        <v>0</v>
      </c>
      <c r="V11" s="39">
        <v>222033.84</v>
      </c>
      <c r="W11" s="37" t="s">
        <v>240</v>
      </c>
      <c r="X11" s="39">
        <v>385364.35</v>
      </c>
      <c r="Y11" s="39">
        <v>4.17</v>
      </c>
      <c r="Z11" s="39">
        <v>169504.97</v>
      </c>
      <c r="AA11" s="39">
        <v>1.8</v>
      </c>
      <c r="AB11" s="39">
        <v>0</v>
      </c>
      <c r="AC11" s="39">
        <v>0</v>
      </c>
      <c r="AD11" s="39">
        <v>44048.23</v>
      </c>
      <c r="AE11" s="39">
        <v>0.5</v>
      </c>
      <c r="AF11" s="39">
        <v>284814.46999999997</v>
      </c>
      <c r="AG11" s="39">
        <v>3.08</v>
      </c>
      <c r="AH11" s="39">
        <v>0</v>
      </c>
      <c r="AI11" s="39">
        <v>0</v>
      </c>
      <c r="AJ11" s="39">
        <v>398970.87</v>
      </c>
      <c r="AK11" s="39">
        <v>4.25</v>
      </c>
      <c r="AL11" s="39">
        <v>2767.43</v>
      </c>
      <c r="AM11" s="39">
        <v>0.03</v>
      </c>
      <c r="AN11" s="39">
        <v>0</v>
      </c>
      <c r="AO11" s="39">
        <v>0</v>
      </c>
      <c r="AP11" s="39">
        <v>0</v>
      </c>
      <c r="AQ11" s="39">
        <v>0</v>
      </c>
      <c r="AR11" s="39">
        <v>105392.88</v>
      </c>
      <c r="AS11" s="39">
        <v>1.1200000000000001</v>
      </c>
      <c r="AT11" s="39">
        <v>16835.189999999999</v>
      </c>
      <c r="AU11" s="39">
        <v>0.16</v>
      </c>
      <c r="AV11" s="39">
        <v>175270.44</v>
      </c>
      <c r="AW11" s="39">
        <v>1.9</v>
      </c>
      <c r="AX11" s="39">
        <v>0</v>
      </c>
      <c r="AY11" s="39">
        <v>0</v>
      </c>
      <c r="AZ11" s="39">
        <v>4612.38</v>
      </c>
      <c r="BA11" s="39">
        <v>0.05</v>
      </c>
      <c r="BB11" s="39">
        <v>205712.15</v>
      </c>
      <c r="BC11" s="39">
        <v>2.23</v>
      </c>
      <c r="BD11" s="39">
        <v>65957.03</v>
      </c>
      <c r="BE11" s="39">
        <v>0.64</v>
      </c>
      <c r="BF11" s="39">
        <v>1859250.38</v>
      </c>
      <c r="BG11" s="39">
        <v>19.93</v>
      </c>
      <c r="BH11" s="37">
        <v>0</v>
      </c>
      <c r="BI11" s="37">
        <v>0</v>
      </c>
      <c r="BJ11" s="37">
        <v>0</v>
      </c>
      <c r="BK11" s="39">
        <v>0</v>
      </c>
      <c r="BL11" s="39">
        <v>0</v>
      </c>
      <c r="BM11" s="39">
        <v>0</v>
      </c>
      <c r="BN11" s="49">
        <v>136450.43</v>
      </c>
      <c r="BO11" s="39">
        <v>0</v>
      </c>
      <c r="BP11" s="39">
        <v>0</v>
      </c>
      <c r="BQ11" s="39">
        <v>222033.84</v>
      </c>
      <c r="BR11" s="37"/>
      <c r="BS11" s="37"/>
      <c r="BT11" s="37"/>
      <c r="BU11" s="39"/>
      <c r="BV11" s="37"/>
      <c r="BW11" s="37">
        <v>0</v>
      </c>
      <c r="BX11" s="39">
        <v>0</v>
      </c>
    </row>
    <row r="12" spans="1:76" s="41" customFormat="1">
      <c r="A12" s="34">
        <v>9</v>
      </c>
      <c r="B12" s="35" t="s">
        <v>358</v>
      </c>
      <c r="C12" s="36" t="s">
        <v>385</v>
      </c>
      <c r="D12" s="38">
        <v>43831</v>
      </c>
      <c r="E12" s="38">
        <v>44196</v>
      </c>
      <c r="F12" s="39">
        <v>0</v>
      </c>
      <c r="G12" s="39">
        <v>0</v>
      </c>
      <c r="H12" s="39">
        <v>126396.54</v>
      </c>
      <c r="I12" s="39">
        <v>1909193.58</v>
      </c>
      <c r="J12" s="39">
        <v>1292038.69</v>
      </c>
      <c r="K12" s="39">
        <v>253135.89</v>
      </c>
      <c r="L12" s="39">
        <v>364019</v>
      </c>
      <c r="M12" s="39">
        <v>1813857.14</v>
      </c>
      <c r="N12" s="39">
        <v>1813857.14</v>
      </c>
      <c r="O12" s="39">
        <v>0</v>
      </c>
      <c r="P12" s="39">
        <v>0</v>
      </c>
      <c r="Q12" s="39">
        <v>0</v>
      </c>
      <c r="R12" s="39">
        <v>0</v>
      </c>
      <c r="S12" s="39">
        <v>1813857.14</v>
      </c>
      <c r="T12" s="39">
        <v>0</v>
      </c>
      <c r="U12" s="39">
        <v>0</v>
      </c>
      <c r="V12" s="39">
        <v>221684.77</v>
      </c>
      <c r="W12" s="37" t="s">
        <v>240</v>
      </c>
      <c r="X12" s="39">
        <v>364019</v>
      </c>
      <c r="Y12" s="39">
        <v>4.18</v>
      </c>
      <c r="Z12" s="39">
        <v>157937.63</v>
      </c>
      <c r="AA12" s="39">
        <v>1.85</v>
      </c>
      <c r="AB12" s="39">
        <v>0</v>
      </c>
      <c r="AC12" s="39">
        <v>0</v>
      </c>
      <c r="AD12" s="39">
        <v>41608.400000000001</v>
      </c>
      <c r="AE12" s="39">
        <v>0.47</v>
      </c>
      <c r="AF12" s="39">
        <v>259017.71</v>
      </c>
      <c r="AG12" s="39">
        <v>3.09</v>
      </c>
      <c r="AH12" s="39">
        <v>0</v>
      </c>
      <c r="AI12" s="39">
        <v>0</v>
      </c>
      <c r="AJ12" s="39">
        <v>377525.39</v>
      </c>
      <c r="AK12" s="39">
        <v>4.3499999999999996</v>
      </c>
      <c r="AL12" s="39">
        <v>2614.14</v>
      </c>
      <c r="AM12" s="39">
        <v>0.03</v>
      </c>
      <c r="AN12" s="39">
        <v>0</v>
      </c>
      <c r="AO12" s="39">
        <v>0</v>
      </c>
      <c r="AP12" s="39">
        <v>83870.33</v>
      </c>
      <c r="AQ12" s="39">
        <v>0.97</v>
      </c>
      <c r="AR12" s="39">
        <v>99555.17</v>
      </c>
      <c r="AS12" s="39">
        <v>1.1499999999999999</v>
      </c>
      <c r="AT12" s="39">
        <v>15902.69</v>
      </c>
      <c r="AU12" s="39">
        <v>0.19</v>
      </c>
      <c r="AV12" s="39">
        <v>187346.7</v>
      </c>
      <c r="AW12" s="39">
        <v>2.15</v>
      </c>
      <c r="AX12" s="39">
        <v>0</v>
      </c>
      <c r="AY12" s="39">
        <v>0</v>
      </c>
      <c r="AZ12" s="39">
        <v>4356.8999999999996</v>
      </c>
      <c r="BA12" s="39">
        <v>0.05</v>
      </c>
      <c r="BB12" s="39">
        <v>253135.89</v>
      </c>
      <c r="BC12" s="39">
        <v>2.69</v>
      </c>
      <c r="BD12" s="39">
        <v>62303.67</v>
      </c>
      <c r="BE12" s="39">
        <v>0.74</v>
      </c>
      <c r="BF12" s="39">
        <v>1909193.62</v>
      </c>
      <c r="BG12" s="39">
        <v>21.91</v>
      </c>
      <c r="BH12" s="37">
        <v>0</v>
      </c>
      <c r="BI12" s="37">
        <v>0</v>
      </c>
      <c r="BJ12" s="37">
        <v>0</v>
      </c>
      <c r="BK12" s="39">
        <v>0</v>
      </c>
      <c r="BL12" s="39">
        <v>0</v>
      </c>
      <c r="BM12" s="39">
        <v>0</v>
      </c>
      <c r="BN12" s="49">
        <v>126396.54</v>
      </c>
      <c r="BO12" s="39">
        <v>0</v>
      </c>
      <c r="BP12" s="39">
        <v>0</v>
      </c>
      <c r="BQ12" s="39">
        <v>221684.77</v>
      </c>
      <c r="BR12" s="37"/>
      <c r="BS12" s="37"/>
      <c r="BT12" s="37"/>
      <c r="BU12" s="39"/>
      <c r="BV12" s="37"/>
      <c r="BW12" s="37">
        <v>0</v>
      </c>
      <c r="BX12" s="39">
        <v>0</v>
      </c>
    </row>
    <row r="13" spans="1:76" s="41" customFormat="1">
      <c r="A13" s="34">
        <v>10</v>
      </c>
      <c r="B13" s="35" t="s">
        <v>359</v>
      </c>
      <c r="C13" s="36" t="s">
        <v>389</v>
      </c>
      <c r="D13" s="38">
        <v>43831</v>
      </c>
      <c r="E13" s="38">
        <v>44196</v>
      </c>
      <c r="F13" s="39">
        <v>0</v>
      </c>
      <c r="G13" s="39">
        <v>0</v>
      </c>
      <c r="H13" s="39">
        <v>287448.32000000001</v>
      </c>
      <c r="I13" s="39">
        <v>2271265.21</v>
      </c>
      <c r="J13" s="39">
        <v>1431827.14</v>
      </c>
      <c r="K13" s="39">
        <v>388408.55</v>
      </c>
      <c r="L13" s="39">
        <v>451029.52</v>
      </c>
      <c r="M13" s="39">
        <v>2008034.25</v>
      </c>
      <c r="N13" s="39">
        <v>2008034.25</v>
      </c>
      <c r="O13" s="39">
        <v>0</v>
      </c>
      <c r="P13" s="39">
        <v>0</v>
      </c>
      <c r="Q13" s="39">
        <v>0</v>
      </c>
      <c r="R13" s="39">
        <v>0</v>
      </c>
      <c r="S13" s="39">
        <v>2008034.25</v>
      </c>
      <c r="T13" s="39">
        <v>0</v>
      </c>
      <c r="U13" s="39">
        <v>0</v>
      </c>
      <c r="V13" s="39">
        <v>550177.28000000003</v>
      </c>
      <c r="W13" s="37" t="s">
        <v>240</v>
      </c>
      <c r="X13" s="39">
        <v>451029.52</v>
      </c>
      <c r="Y13" s="39">
        <v>4.3</v>
      </c>
      <c r="Z13" s="39">
        <v>198167.63</v>
      </c>
      <c r="AA13" s="39">
        <v>1.9</v>
      </c>
      <c r="AB13" s="39">
        <v>0</v>
      </c>
      <c r="AC13" s="39">
        <v>0</v>
      </c>
      <c r="AD13" s="39">
        <v>48617.120000000003</v>
      </c>
      <c r="AE13" s="39">
        <v>0.46</v>
      </c>
      <c r="AF13" s="39">
        <v>302271.69</v>
      </c>
      <c r="AG13" s="39">
        <v>2.89</v>
      </c>
      <c r="AH13" s="39">
        <v>0</v>
      </c>
      <c r="AI13" s="39">
        <v>0</v>
      </c>
      <c r="AJ13" s="39">
        <v>459748.89</v>
      </c>
      <c r="AK13" s="39">
        <v>4.3499999999999996</v>
      </c>
      <c r="AL13" s="39">
        <v>3170.68</v>
      </c>
      <c r="AM13" s="39">
        <v>0.03</v>
      </c>
      <c r="AN13" s="39">
        <v>0</v>
      </c>
      <c r="AO13" s="39">
        <v>0</v>
      </c>
      <c r="AP13" s="39">
        <v>0</v>
      </c>
      <c r="AQ13" s="39">
        <v>0</v>
      </c>
      <c r="AR13" s="39">
        <v>120750.14</v>
      </c>
      <c r="AS13" s="39">
        <v>1.1499999999999999</v>
      </c>
      <c r="AT13" s="39">
        <v>19288.32</v>
      </c>
      <c r="AU13" s="39">
        <v>0.19</v>
      </c>
      <c r="AV13" s="39">
        <v>208736.57</v>
      </c>
      <c r="AW13" s="39">
        <v>2</v>
      </c>
      <c r="AX13" s="39">
        <v>0</v>
      </c>
      <c r="AY13" s="39">
        <v>0</v>
      </c>
      <c r="AZ13" s="39">
        <v>5284.47</v>
      </c>
      <c r="BA13" s="39">
        <v>0.05</v>
      </c>
      <c r="BB13" s="39">
        <v>388408.55</v>
      </c>
      <c r="BC13" s="39">
        <v>3.66</v>
      </c>
      <c r="BD13" s="39">
        <v>65791.649999999994</v>
      </c>
      <c r="BE13" s="39">
        <v>0.73</v>
      </c>
      <c r="BF13" s="39">
        <v>2271265.23</v>
      </c>
      <c r="BG13" s="39">
        <v>21.71</v>
      </c>
      <c r="BH13" s="37">
        <v>0</v>
      </c>
      <c r="BI13" s="37">
        <v>0</v>
      </c>
      <c r="BJ13" s="37">
        <v>0</v>
      </c>
      <c r="BK13" s="39">
        <v>0</v>
      </c>
      <c r="BL13" s="39">
        <v>0</v>
      </c>
      <c r="BM13" s="39">
        <v>0</v>
      </c>
      <c r="BN13" s="49">
        <v>287448.32000000001</v>
      </c>
      <c r="BO13" s="39">
        <v>0</v>
      </c>
      <c r="BP13" s="39">
        <v>0</v>
      </c>
      <c r="BQ13" s="39">
        <v>550177.28000000003</v>
      </c>
      <c r="BR13" s="37"/>
      <c r="BS13" s="37"/>
      <c r="BT13" s="37"/>
      <c r="BU13" s="39"/>
      <c r="BV13" s="37"/>
      <c r="BW13" s="37">
        <v>0</v>
      </c>
      <c r="BX13" s="39">
        <v>5426.89</v>
      </c>
    </row>
    <row r="14" spans="1:76" s="41" customFormat="1">
      <c r="A14" s="34">
        <v>11</v>
      </c>
      <c r="B14" s="35" t="s">
        <v>360</v>
      </c>
      <c r="C14" s="36" t="s">
        <v>383</v>
      </c>
      <c r="D14" s="38">
        <v>43831</v>
      </c>
      <c r="E14" s="38">
        <v>44196</v>
      </c>
      <c r="F14" s="39">
        <v>0</v>
      </c>
      <c r="G14" s="39">
        <v>0</v>
      </c>
      <c r="H14" s="39">
        <v>46414.62</v>
      </c>
      <c r="I14" s="39">
        <v>383003.71</v>
      </c>
      <c r="J14" s="39">
        <v>207091.71</v>
      </c>
      <c r="K14" s="39">
        <v>97566.18</v>
      </c>
      <c r="L14" s="39">
        <v>78345.83</v>
      </c>
      <c r="M14" s="39">
        <v>345783.88</v>
      </c>
      <c r="N14" s="39">
        <v>345783.88</v>
      </c>
      <c r="O14" s="39">
        <v>0</v>
      </c>
      <c r="P14" s="39">
        <v>0</v>
      </c>
      <c r="Q14" s="39">
        <v>0</v>
      </c>
      <c r="R14" s="39">
        <v>0</v>
      </c>
      <c r="S14" s="39">
        <v>345783.88</v>
      </c>
      <c r="T14" s="39">
        <v>0</v>
      </c>
      <c r="U14" s="39">
        <v>0</v>
      </c>
      <c r="V14" s="39">
        <v>83343.33</v>
      </c>
      <c r="W14" s="37" t="s">
        <v>240</v>
      </c>
      <c r="X14" s="39">
        <v>78345.83</v>
      </c>
      <c r="Y14" s="39">
        <v>3.26</v>
      </c>
      <c r="Z14" s="39">
        <v>36122.06</v>
      </c>
      <c r="AA14" s="39">
        <v>1.48</v>
      </c>
      <c r="AB14" s="39">
        <v>0</v>
      </c>
      <c r="AC14" s="39">
        <v>0</v>
      </c>
      <c r="AD14" s="39">
        <v>8908.48</v>
      </c>
      <c r="AE14" s="39">
        <v>0.37</v>
      </c>
      <c r="AF14" s="39">
        <v>43932.24</v>
      </c>
      <c r="AG14" s="39">
        <v>1.8</v>
      </c>
      <c r="AH14" s="39">
        <v>0</v>
      </c>
      <c r="AI14" s="39">
        <v>0</v>
      </c>
      <c r="AJ14" s="39">
        <v>0</v>
      </c>
      <c r="AK14" s="39">
        <v>0</v>
      </c>
      <c r="AL14" s="39">
        <v>732.2</v>
      </c>
      <c r="AM14" s="39">
        <v>0.03</v>
      </c>
      <c r="AN14" s="39">
        <v>0</v>
      </c>
      <c r="AO14" s="39">
        <v>0</v>
      </c>
      <c r="AP14" s="39">
        <v>0</v>
      </c>
      <c r="AQ14" s="39">
        <v>0</v>
      </c>
      <c r="AR14" s="39">
        <v>27457.65</v>
      </c>
      <c r="AS14" s="39">
        <v>1.1499999999999999</v>
      </c>
      <c r="AT14" s="39">
        <v>4393.22</v>
      </c>
      <c r="AU14" s="39">
        <v>0.19</v>
      </c>
      <c r="AV14" s="39">
        <v>69193.279999999999</v>
      </c>
      <c r="AW14" s="39">
        <v>2.99</v>
      </c>
      <c r="AX14" s="39">
        <v>0</v>
      </c>
      <c r="AY14" s="39">
        <v>0</v>
      </c>
      <c r="AZ14" s="39">
        <v>1220.3399999999999</v>
      </c>
      <c r="BA14" s="39">
        <v>0.05</v>
      </c>
      <c r="BB14" s="39">
        <v>97566.18</v>
      </c>
      <c r="BC14" s="39">
        <v>4.03</v>
      </c>
      <c r="BD14" s="39">
        <v>15132.22</v>
      </c>
      <c r="BE14" s="39">
        <v>0.74</v>
      </c>
      <c r="BF14" s="39">
        <v>383003.71</v>
      </c>
      <c r="BG14" s="39">
        <v>16.09</v>
      </c>
      <c r="BH14" s="37">
        <v>0</v>
      </c>
      <c r="BI14" s="37">
        <v>0</v>
      </c>
      <c r="BJ14" s="37">
        <v>0</v>
      </c>
      <c r="BK14" s="39">
        <v>0</v>
      </c>
      <c r="BL14" s="39">
        <v>0</v>
      </c>
      <c r="BM14" s="39">
        <v>0</v>
      </c>
      <c r="BN14" s="49">
        <v>46414.62</v>
      </c>
      <c r="BO14" s="39">
        <v>0</v>
      </c>
      <c r="BP14" s="39">
        <v>0</v>
      </c>
      <c r="BQ14" s="39">
        <v>83343.33</v>
      </c>
      <c r="BR14" s="37"/>
      <c r="BS14" s="37"/>
      <c r="BT14" s="37"/>
      <c r="BU14" s="39"/>
      <c r="BV14" s="37"/>
      <c r="BW14" s="37">
        <v>0</v>
      </c>
      <c r="BX14" s="39">
        <v>6276.96</v>
      </c>
    </row>
    <row r="15" spans="1:76" s="41" customFormat="1">
      <c r="A15" s="34">
        <v>12</v>
      </c>
      <c r="B15" s="35" t="s">
        <v>361</v>
      </c>
      <c r="C15" s="36" t="s">
        <v>382</v>
      </c>
      <c r="D15" s="38">
        <v>43831</v>
      </c>
      <c r="E15" s="38">
        <v>44196</v>
      </c>
      <c r="F15" s="39">
        <v>0</v>
      </c>
      <c r="G15" s="39">
        <v>0</v>
      </c>
      <c r="H15" s="39">
        <v>126396.54</v>
      </c>
      <c r="I15" s="39">
        <v>1909193.58</v>
      </c>
      <c r="J15" s="39">
        <v>1292038.69</v>
      </c>
      <c r="K15" s="39">
        <v>253135.89</v>
      </c>
      <c r="L15" s="39">
        <v>364019</v>
      </c>
      <c r="M15" s="39">
        <v>1813857.14</v>
      </c>
      <c r="N15" s="39">
        <v>1813857.14</v>
      </c>
      <c r="O15" s="39">
        <v>0</v>
      </c>
      <c r="P15" s="39">
        <v>0</v>
      </c>
      <c r="Q15" s="39">
        <v>0</v>
      </c>
      <c r="R15" s="39">
        <v>0</v>
      </c>
      <c r="S15" s="39">
        <v>1813857.14</v>
      </c>
      <c r="T15" s="39">
        <v>0</v>
      </c>
      <c r="U15" s="39">
        <v>0</v>
      </c>
      <c r="V15" s="39">
        <v>221684.77</v>
      </c>
      <c r="W15" s="37" t="s">
        <v>240</v>
      </c>
      <c r="X15" s="39">
        <v>364019</v>
      </c>
      <c r="Y15" s="39">
        <v>4.18</v>
      </c>
      <c r="Z15" s="39">
        <v>157937.63</v>
      </c>
      <c r="AA15" s="39">
        <v>1.85</v>
      </c>
      <c r="AB15" s="39">
        <v>0</v>
      </c>
      <c r="AC15" s="39">
        <v>0</v>
      </c>
      <c r="AD15" s="39">
        <v>41608.400000000001</v>
      </c>
      <c r="AE15" s="39">
        <v>0.47</v>
      </c>
      <c r="AF15" s="39">
        <v>259017.71</v>
      </c>
      <c r="AG15" s="39">
        <v>3.09</v>
      </c>
      <c r="AH15" s="39">
        <v>0</v>
      </c>
      <c r="AI15" s="39">
        <v>0</v>
      </c>
      <c r="AJ15" s="39">
        <v>0</v>
      </c>
      <c r="AK15" s="39">
        <v>0</v>
      </c>
      <c r="AL15" s="39">
        <v>2614.14</v>
      </c>
      <c r="AM15" s="39">
        <v>0.03</v>
      </c>
      <c r="AN15" s="39">
        <v>0</v>
      </c>
      <c r="AO15" s="39">
        <v>0</v>
      </c>
      <c r="AP15" s="39">
        <v>83870.33</v>
      </c>
      <c r="AQ15" s="39">
        <v>0.97</v>
      </c>
      <c r="AR15" s="39">
        <v>99555.17</v>
      </c>
      <c r="AS15" s="39">
        <v>1.1499999999999999</v>
      </c>
      <c r="AT15" s="39">
        <v>15902.69</v>
      </c>
      <c r="AU15" s="39">
        <v>0.19</v>
      </c>
      <c r="AV15" s="39">
        <v>187346.7</v>
      </c>
      <c r="AW15" s="39">
        <v>2.15</v>
      </c>
      <c r="AX15" s="39">
        <v>0</v>
      </c>
      <c r="AY15" s="39">
        <v>0</v>
      </c>
      <c r="AZ15" s="39">
        <v>4356.8999999999996</v>
      </c>
      <c r="BA15" s="39">
        <v>0.05</v>
      </c>
      <c r="BB15" s="39">
        <v>253135.89</v>
      </c>
      <c r="BC15" s="39">
        <v>2.69</v>
      </c>
      <c r="BD15" s="39">
        <v>62303.67</v>
      </c>
      <c r="BE15" s="39">
        <v>0.74</v>
      </c>
      <c r="BF15" s="39">
        <v>1909193.62</v>
      </c>
      <c r="BG15" s="39">
        <v>21.91</v>
      </c>
      <c r="BH15" s="37">
        <v>0</v>
      </c>
      <c r="BI15" s="37">
        <v>0</v>
      </c>
      <c r="BJ15" s="37">
        <v>0</v>
      </c>
      <c r="BK15" s="39">
        <v>0</v>
      </c>
      <c r="BL15" s="39">
        <v>0</v>
      </c>
      <c r="BM15" s="39">
        <v>0</v>
      </c>
      <c r="BN15" s="49">
        <v>42721.27</v>
      </c>
      <c r="BO15" s="39">
        <v>0</v>
      </c>
      <c r="BP15" s="39">
        <v>0</v>
      </c>
      <c r="BQ15" s="39">
        <v>66003.8</v>
      </c>
      <c r="BR15" s="37"/>
      <c r="BS15" s="37"/>
      <c r="BT15" s="37"/>
      <c r="BU15" s="39"/>
      <c r="BV15" s="37"/>
      <c r="BW15" s="37">
        <v>0</v>
      </c>
      <c r="BX15" s="39">
        <v>10227.99</v>
      </c>
    </row>
    <row r="16" spans="1:76">
      <c r="BN16" s="50"/>
    </row>
  </sheetData>
  <mergeCells count="57">
    <mergeCell ref="BV1:BX1"/>
    <mergeCell ref="A1:A3"/>
    <mergeCell ref="B1:B3"/>
    <mergeCell ref="C1:C3"/>
    <mergeCell ref="D1:D3"/>
    <mergeCell ref="E1:E3"/>
    <mergeCell ref="F1:V1"/>
    <mergeCell ref="F2:F3"/>
    <mergeCell ref="G2:G3"/>
    <mergeCell ref="H2:H3"/>
    <mergeCell ref="I2:L2"/>
    <mergeCell ref="W1:BG1"/>
    <mergeCell ref="BH1:BK1"/>
    <mergeCell ref="BL1:BQ1"/>
    <mergeCell ref="BR1:BU1"/>
    <mergeCell ref="AH2:AI2"/>
    <mergeCell ref="M2:R2"/>
    <mergeCell ref="S2:S3"/>
    <mergeCell ref="T2:T3"/>
    <mergeCell ref="U2:U3"/>
    <mergeCell ref="V2:V3"/>
    <mergeCell ref="W2:W3"/>
    <mergeCell ref="X2:Y2"/>
    <mergeCell ref="Z2:AA2"/>
    <mergeCell ref="AB2:AC2"/>
    <mergeCell ref="AD2:AE2"/>
    <mergeCell ref="AF2:AG2"/>
    <mergeCell ref="BQ2:BQ3"/>
    <mergeCell ref="BF2:BF3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L2:BL3"/>
    <mergeCell ref="BM2:BM3"/>
    <mergeCell ref="BN2:BN3"/>
    <mergeCell ref="BO2:BO3"/>
    <mergeCell ref="BP2:BP3"/>
    <mergeCell ref="BG2:BG3"/>
    <mergeCell ref="BH2:BH3"/>
    <mergeCell ref="BI2:BI3"/>
    <mergeCell ref="BJ2:BJ3"/>
    <mergeCell ref="BK2:BK3"/>
    <mergeCell ref="BX2:BX3"/>
    <mergeCell ref="BR2:BR3"/>
    <mergeCell ref="BS2:BS3"/>
    <mergeCell ref="BT2:BT3"/>
    <mergeCell ref="BU2:BU3"/>
    <mergeCell ref="BV2:BV3"/>
    <mergeCell ref="BW2:B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</vt:lpstr>
      <vt:lpstr>2.2</vt:lpstr>
      <vt:lpstr>2.3</vt:lpstr>
      <vt:lpstr>2.4</vt:lpstr>
      <vt:lpstr>2.5</vt:lpstr>
      <vt:lpstr>2.6</vt:lpstr>
      <vt:lpstr>2.7</vt:lpstr>
      <vt:lpstr>2.8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2021-03-19T05:43:09Z</dcterms:modified>
</cp:coreProperties>
</file>